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sembly\Desktop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C6" i="1" l="1"/>
  <c r="E6" i="1"/>
  <c r="G6" i="1"/>
  <c r="I6" i="1"/>
  <c r="K6" i="1"/>
</calcChain>
</file>

<file path=xl/sharedStrings.xml><?xml version="1.0" encoding="utf-8"?>
<sst xmlns="http://schemas.openxmlformats.org/spreadsheetml/2006/main" count="93" uniqueCount="74">
  <si>
    <t>연도별</t>
    <phoneticPr fontId="1" type="noConversion"/>
  </si>
  <si>
    <t>선발 수</t>
    <phoneticPr fontId="1" type="noConversion"/>
  </si>
  <si>
    <t>2021년</t>
    <phoneticPr fontId="1" type="noConversion"/>
  </si>
  <si>
    <t>한농대 졸업생 중
산업기능요원 현황</t>
    <phoneticPr fontId="1" type="noConversion"/>
  </si>
  <si>
    <t>전체
산업기능요원 현황</t>
    <phoneticPr fontId="1" type="noConversion"/>
  </si>
  <si>
    <t>구분</t>
    <phoneticPr fontId="1" type="noConversion"/>
  </si>
  <si>
    <t>지원자 수</t>
    <phoneticPr fontId="1" type="noConversion"/>
  </si>
  <si>
    <t>2022년</t>
    <phoneticPr fontId="1" type="noConversion"/>
  </si>
  <si>
    <t>2023년</t>
    <phoneticPr fontId="1" type="noConversion"/>
  </si>
  <si>
    <t>2024년</t>
    <phoneticPr fontId="1" type="noConversion"/>
  </si>
  <si>
    <t>2025년</t>
    <phoneticPr fontId="1" type="noConversion"/>
  </si>
  <si>
    <t>경쟁률, 선발률(%)</t>
    <phoneticPr fontId="1" type="noConversion"/>
  </si>
  <si>
    <t>(최대)농지 면적</t>
    <phoneticPr fontId="1" type="noConversion"/>
  </si>
  <si>
    <t>(최대)어장 면적</t>
    <phoneticPr fontId="1" type="noConversion"/>
  </si>
  <si>
    <t>20ha(6만 평)</t>
    <phoneticPr fontId="1" type="noConversion"/>
  </si>
  <si>
    <t>3.33ha(1만 평)</t>
    <phoneticPr fontId="1" type="noConversion"/>
  </si>
  <si>
    <t>30ha(9만 평)</t>
    <phoneticPr fontId="1" type="noConversion"/>
  </si>
  <si>
    <t>31.74ha(9.6만 평)</t>
    <phoneticPr fontId="1" type="noConversion"/>
  </si>
  <si>
    <t>76.8ha(23.2만 평)</t>
    <phoneticPr fontId="1" type="noConversion"/>
  </si>
  <si>
    <t>40.8ha(12.3만 평)</t>
    <phoneticPr fontId="1" type="noConversion"/>
  </si>
  <si>
    <t>10.86ha(3.2만 평)</t>
    <phoneticPr fontId="1" type="noConversion"/>
  </si>
  <si>
    <t>22.5ha(6.8만 평)</t>
    <phoneticPr fontId="1" type="noConversion"/>
  </si>
  <si>
    <t>12.5ha(3.8만 평)</t>
    <phoneticPr fontId="1" type="noConversion"/>
  </si>
  <si>
    <t>22.88ha(6.9만 평)</t>
    <phoneticPr fontId="1" type="noConversion"/>
  </si>
  <si>
    <t>(평균)농지 면적</t>
    <phoneticPr fontId="1" type="noConversion"/>
  </si>
  <si>
    <t>(평균)어장 면적</t>
    <phoneticPr fontId="1" type="noConversion"/>
  </si>
  <si>
    <t>1.08ha(3,267평)</t>
    <phoneticPr fontId="1" type="noConversion"/>
  </si>
  <si>
    <t>1ha(3,025평)</t>
    <phoneticPr fontId="1" type="noConversion"/>
  </si>
  <si>
    <t>1.31ha(3,962평)</t>
    <phoneticPr fontId="1" type="noConversion"/>
  </si>
  <si>
    <t>0.91ha(2,752평)</t>
    <phoneticPr fontId="1" type="noConversion"/>
  </si>
  <si>
    <t>1.53ha(4,628평)</t>
    <phoneticPr fontId="1" type="noConversion"/>
  </si>
  <si>
    <t>5.64ha(1.7만 평)</t>
    <phoneticPr fontId="1" type="noConversion"/>
  </si>
  <si>
    <t>5.84ha(1.8만 평)</t>
    <phoneticPr fontId="1" type="noConversion"/>
  </si>
  <si>
    <t>0.82ha(2,480평)</t>
    <phoneticPr fontId="1" type="noConversion"/>
  </si>
  <si>
    <t>13.9ha(4.2만 평)</t>
    <phoneticPr fontId="1" type="noConversion"/>
  </si>
  <si>
    <t>2.88ha(8,712평)</t>
    <phoneticPr fontId="1" type="noConversion"/>
  </si>
  <si>
    <t>1.1:1</t>
    <phoneticPr fontId="1" type="noConversion"/>
  </si>
  <si>
    <t>1.4:1</t>
    <phoneticPr fontId="1" type="noConversion"/>
  </si>
  <si>
    <t>1.5:1</t>
    <phoneticPr fontId="1" type="noConversion"/>
  </si>
  <si>
    <t>1.6:1</t>
    <phoneticPr fontId="1" type="noConversion"/>
  </si>
  <si>
    <t>구분</t>
    <phoneticPr fontId="1" type="noConversion"/>
  </si>
  <si>
    <t>졸업생 수</t>
    <phoneticPr fontId="1" type="noConversion"/>
  </si>
  <si>
    <t>2.0ha 이상</t>
    <phoneticPr fontId="1" type="noConversion"/>
  </si>
  <si>
    <t>100점</t>
    <phoneticPr fontId="1" type="noConversion"/>
  </si>
  <si>
    <t>1.5ha ~ 2.0ha</t>
    <phoneticPr fontId="1" type="noConversion"/>
  </si>
  <si>
    <t>80점</t>
    <phoneticPr fontId="1" type="noConversion"/>
  </si>
  <si>
    <t>1.0ha ~ 1.5ha</t>
    <phoneticPr fontId="1" type="noConversion"/>
  </si>
  <si>
    <t>60점</t>
    <phoneticPr fontId="1" type="noConversion"/>
  </si>
  <si>
    <t>0.5ha ~ 1.0ha</t>
    <phoneticPr fontId="1" type="noConversion"/>
  </si>
  <si>
    <t>40점</t>
    <phoneticPr fontId="1" type="noConversion"/>
  </si>
  <si>
    <t>한농대 졸업생</t>
    <phoneticPr fontId="1" type="noConversion"/>
  </si>
  <si>
    <t>150점</t>
    <phoneticPr fontId="1" type="noConversion"/>
  </si>
  <si>
    <t>0ha ~ 0.5ha</t>
    <phoneticPr fontId="1" type="noConversion"/>
  </si>
  <si>
    <t>20점</t>
    <phoneticPr fontId="1" type="noConversion"/>
  </si>
  <si>
    <t>영농기반(농지·어장 소유)</t>
    <phoneticPr fontId="1" type="noConversion"/>
  </si>
  <si>
    <t>자가영농
(농·어장 보유)</t>
    <phoneticPr fontId="1" type="noConversion"/>
  </si>
  <si>
    <r>
      <t xml:space="preserve">③ 최근 5년('21~'25), 선발된 산업기능요원의 농·어장 면적 </t>
    </r>
    <r>
      <rPr>
        <b/>
        <sz val="9"/>
        <color theme="1"/>
        <rFont val="맑은 고딕"/>
        <family val="3"/>
        <charset val="129"/>
        <scheme val="minor"/>
      </rPr>
      <t>(ha / 평)</t>
    </r>
    <phoneticPr fontId="1" type="noConversion"/>
  </si>
  <si>
    <t>① 최근 5년('21~'25), 후계농·어업인 산업기능요원(농어업 대체복무) 현황</t>
    <phoneticPr fontId="1" type="noConversion"/>
  </si>
  <si>
    <t>④ 산업기능요원(농어업 대체복무) 평가 가산 점수</t>
    <phoneticPr fontId="1" type="noConversion"/>
  </si>
  <si>
    <t>영농기반(임차)</t>
    <phoneticPr fontId="1" type="noConversion"/>
  </si>
  <si>
    <t>50점</t>
    <phoneticPr fontId="1" type="noConversion"/>
  </si>
  <si>
    <t>40점</t>
    <phoneticPr fontId="1" type="noConversion"/>
  </si>
  <si>
    <t>30점</t>
    <phoneticPr fontId="1" type="noConversion"/>
  </si>
  <si>
    <t>20점</t>
    <phoneticPr fontId="1" type="noConversion"/>
  </si>
  <si>
    <t>10점</t>
    <phoneticPr fontId="1" type="noConversion"/>
  </si>
  <si>
    <t>자가영농
(임차)</t>
    <phoneticPr fontId="1" type="noConversion"/>
  </si>
  <si>
    <t>관련 취업·학비상환 등
(미보유)</t>
    <phoneticPr fontId="1" type="noConversion"/>
  </si>
  <si>
    <t>2025년(졸업예정)</t>
    <phoneticPr fontId="1" type="noConversion"/>
  </si>
  <si>
    <t>21~'25 합계</t>
    <phoneticPr fontId="1" type="noConversion"/>
  </si>
  <si>
    <t>990
(42.1%)</t>
    <phoneticPr fontId="1" type="noConversion"/>
  </si>
  <si>
    <t>464
(19.7%)</t>
    <phoneticPr fontId="1" type="noConversion"/>
  </si>
  <si>
    <t>900
(38.2%)</t>
    <phoneticPr fontId="1" type="noConversion"/>
  </si>
  <si>
    <t>② 최근 5년('21~'25), 한농대 졸업생 중 농지보유 현황</t>
    <phoneticPr fontId="1" type="noConversion"/>
  </si>
  <si>
    <t>* 병무청, 농림축산식품부, 해양수산부, 한국농수산대학교 
   국정감사 자료제출(이병진의원실 가공)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</si>
</sst>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118"/>
      <name val="Nunito Sans"/>
    </font>
    <font>
      <b/>
      <sz val="9"/>
      <color theme="1"/>
      <name val="맑은 고딕"/>
      <family val="3"/>
      <charset val="129"/>
      <scheme val="minor"/>
    </font>
    <font>
      <sz val="12"/>
      <color rgb="FF00011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quotePrefix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horizontal="right" vertical="center"/>
    </xf>
    <xf numFmtId="0" fontId="2" fillId="0" borderId="2" xfId="0" quotePrefix="1" applyFont="1" applyBorder="1" applyAlignment="1">
      <alignment vertical="center"/>
    </xf>
    <xf numFmtId="0" fontId="2" fillId="0" borderId="3" xfId="0" quotePrefix="1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0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quotePrefix="1" applyNumberFormat="1" applyFont="1" applyBorder="1" applyAlignment="1">
      <alignment vertical="center"/>
    </xf>
    <xf numFmtId="0" fontId="0" fillId="0" borderId="0" xfId="0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176" fontId="0" fillId="0" borderId="3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4" fillId="0" borderId="0" xfId="0" quotePrefix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5" xfId="0" quotePrefix="1" applyNumberFormat="1" applyFont="1" applyBorder="1" applyAlignment="1">
      <alignment horizontal="center" vertical="center"/>
    </xf>
    <xf numFmtId="0" fontId="8" fillId="0" borderId="2" xfId="0" quotePrefix="1" applyFont="1" applyBorder="1" applyAlignment="1"/>
    <xf numFmtId="0" fontId="10" fillId="0" borderId="0" xfId="0" quotePrefix="1" applyFont="1" applyAlignment="1">
      <alignment horizontal="lef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62"/>
  <sheetViews>
    <sheetView tabSelected="1" zoomScaleNormal="100" workbookViewId="0">
      <selection activeCell="H19" sqref="H19:J20"/>
    </sheetView>
  </sheetViews>
  <sheetFormatPr defaultRowHeight="16.5"/>
  <cols>
    <col min="1" max="1" width="19.75" style="2" customWidth="1"/>
    <col min="2" max="2" width="17.875" bestFit="1" customWidth="1"/>
    <col min="3" max="3" width="16.375" bestFit="1" customWidth="1"/>
    <col min="4" max="11" width="17.625" bestFit="1" customWidth="1"/>
    <col min="12" max="12" width="16.625" customWidth="1"/>
    <col min="13" max="13" width="9" bestFit="1" customWidth="1"/>
    <col min="14" max="14" width="8.375" bestFit="1" customWidth="1"/>
    <col min="15" max="15" width="13" bestFit="1" customWidth="1"/>
    <col min="16" max="16" width="10.25" bestFit="1" customWidth="1"/>
    <col min="17" max="17" width="9.625" bestFit="1" customWidth="1"/>
    <col min="18" max="18" width="11.5" bestFit="1" customWidth="1"/>
    <col min="19" max="19" width="11.125" bestFit="1" customWidth="1"/>
    <col min="23" max="23" width="8.375" bestFit="1" customWidth="1"/>
    <col min="24" max="24" width="12.75" bestFit="1" customWidth="1"/>
    <col min="25" max="25" width="10" bestFit="1" customWidth="1"/>
    <col min="26" max="26" width="9.625" bestFit="1" customWidth="1"/>
    <col min="27" max="27" width="11.5" bestFit="1" customWidth="1"/>
    <col min="28" max="28" width="11.125" bestFit="1" customWidth="1"/>
    <col min="32" max="32" width="8.375" bestFit="1" customWidth="1"/>
    <col min="33" max="33" width="12.75" bestFit="1" customWidth="1"/>
    <col min="35" max="35" width="9.625" bestFit="1" customWidth="1"/>
    <col min="36" max="36" width="11.5" bestFit="1" customWidth="1"/>
    <col min="37" max="37" width="11.125" bestFit="1" customWidth="1"/>
    <col min="42" max="42" width="12.75" bestFit="1" customWidth="1"/>
    <col min="43" max="43" width="10" bestFit="1" customWidth="1"/>
    <col min="44" max="44" width="9.625" bestFit="1" customWidth="1"/>
    <col min="45" max="45" width="11.5" bestFit="1" customWidth="1"/>
    <col min="46" max="46" width="11.125" bestFit="1" customWidth="1"/>
  </cols>
  <sheetData>
    <row r="1" spans="1:46" ht="31.5">
      <c r="A1" s="57" t="s">
        <v>57</v>
      </c>
      <c r="B1" s="58"/>
      <c r="C1" s="58"/>
      <c r="D1" s="58"/>
      <c r="E1" s="58"/>
      <c r="F1" s="58"/>
      <c r="G1" s="58"/>
      <c r="H1" s="71"/>
      <c r="I1" s="71"/>
      <c r="J1" s="5"/>
      <c r="K1" s="6"/>
      <c r="L1" s="1"/>
      <c r="M1" s="1"/>
      <c r="N1" s="1"/>
      <c r="O1" s="1"/>
      <c r="P1" s="1"/>
      <c r="Q1" s="1"/>
    </row>
    <row r="2" spans="1:46">
      <c r="A2" s="17" t="s">
        <v>0</v>
      </c>
      <c r="B2" s="59" t="s">
        <v>2</v>
      </c>
      <c r="C2" s="59"/>
      <c r="D2" s="59" t="s">
        <v>7</v>
      </c>
      <c r="E2" s="59"/>
      <c r="F2" s="59" t="s">
        <v>8</v>
      </c>
      <c r="G2" s="59"/>
      <c r="H2" s="59" t="s">
        <v>9</v>
      </c>
      <c r="I2" s="59"/>
      <c r="J2" s="59" t="s">
        <v>10</v>
      </c>
      <c r="K2" s="70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s="2" customFormat="1" ht="33">
      <c r="A3" s="7" t="s">
        <v>5</v>
      </c>
      <c r="B3" s="8" t="s">
        <v>4</v>
      </c>
      <c r="C3" s="8" t="s">
        <v>3</v>
      </c>
      <c r="D3" s="8" t="s">
        <v>4</v>
      </c>
      <c r="E3" s="8" t="s">
        <v>3</v>
      </c>
      <c r="F3" s="8" t="s">
        <v>4</v>
      </c>
      <c r="G3" s="8" t="s">
        <v>3</v>
      </c>
      <c r="H3" s="8" t="s">
        <v>4</v>
      </c>
      <c r="I3" s="8" t="s">
        <v>3</v>
      </c>
      <c r="J3" s="8" t="s">
        <v>4</v>
      </c>
      <c r="K3" s="9" t="s">
        <v>3</v>
      </c>
    </row>
    <row r="4" spans="1:46">
      <c r="A4" s="10" t="s">
        <v>6</v>
      </c>
      <c r="B4" s="11">
        <v>279</v>
      </c>
      <c r="C4" s="11">
        <v>187</v>
      </c>
      <c r="D4" s="11">
        <v>314</v>
      </c>
      <c r="E4" s="11">
        <v>221</v>
      </c>
      <c r="F4" s="11">
        <v>306</v>
      </c>
      <c r="G4" s="11">
        <v>211</v>
      </c>
      <c r="H4" s="11">
        <v>308</v>
      </c>
      <c r="I4" s="11">
        <v>179</v>
      </c>
      <c r="J4" s="11">
        <v>319</v>
      </c>
      <c r="K4" s="12">
        <v>196</v>
      </c>
    </row>
    <row r="5" spans="1:46" s="2" customFormat="1">
      <c r="A5" s="10" t="s">
        <v>1</v>
      </c>
      <c r="B5" s="11">
        <v>258</v>
      </c>
      <c r="C5" s="11">
        <v>184</v>
      </c>
      <c r="D5" s="11">
        <v>220</v>
      </c>
      <c r="E5" s="11">
        <v>168</v>
      </c>
      <c r="F5" s="11">
        <v>205</v>
      </c>
      <c r="G5" s="11">
        <v>159</v>
      </c>
      <c r="H5" s="11">
        <v>198</v>
      </c>
      <c r="I5" s="11">
        <v>149</v>
      </c>
      <c r="J5" s="11">
        <v>200</v>
      </c>
      <c r="K5" s="12">
        <v>145</v>
      </c>
    </row>
    <row r="6" spans="1:46" s="32" customFormat="1" ht="17.25" thickBot="1">
      <c r="A6" s="29" t="s">
        <v>11</v>
      </c>
      <c r="B6" s="30" t="s">
        <v>36</v>
      </c>
      <c r="C6" s="30">
        <f>C5/C4*100</f>
        <v>98.395721925133699</v>
      </c>
      <c r="D6" s="30" t="s">
        <v>37</v>
      </c>
      <c r="E6" s="30">
        <f>E5/E4*100</f>
        <v>76.018099547511312</v>
      </c>
      <c r="F6" s="30" t="s">
        <v>38</v>
      </c>
      <c r="G6" s="30">
        <f>G5/G4*100</f>
        <v>75.355450236966831</v>
      </c>
      <c r="H6" s="30" t="s">
        <v>39</v>
      </c>
      <c r="I6" s="30">
        <f>I5/I4*100</f>
        <v>83.240223463687144</v>
      </c>
      <c r="J6" s="30" t="s">
        <v>39</v>
      </c>
      <c r="K6" s="31">
        <f>K5/K4*100</f>
        <v>73.979591836734699</v>
      </c>
    </row>
    <row r="7" spans="1:46" ht="17.25" thickBot="1">
      <c r="B7" s="4"/>
      <c r="C7" s="4"/>
      <c r="D7" s="4"/>
      <c r="E7" s="4"/>
      <c r="F7" s="4"/>
      <c r="G7" s="4"/>
      <c r="H7" s="4"/>
      <c r="I7" s="4"/>
      <c r="J7" s="4"/>
      <c r="K7" s="4"/>
    </row>
    <row r="8" spans="1:46" ht="31.5" customHeight="1">
      <c r="A8" s="60" t="s">
        <v>72</v>
      </c>
      <c r="B8" s="61"/>
      <c r="C8" s="61"/>
      <c r="D8" s="61"/>
      <c r="E8" s="61"/>
      <c r="F8" s="61"/>
      <c r="G8" s="51"/>
      <c r="H8" s="38"/>
      <c r="I8" s="63" t="s">
        <v>58</v>
      </c>
      <c r="J8" s="64"/>
      <c r="K8" s="64"/>
      <c r="L8" s="65"/>
    </row>
    <row r="9" spans="1:46">
      <c r="A9" s="26" t="s">
        <v>40</v>
      </c>
      <c r="B9" s="23" t="s">
        <v>2</v>
      </c>
      <c r="C9" s="23" t="s">
        <v>7</v>
      </c>
      <c r="D9" s="23" t="s">
        <v>8</v>
      </c>
      <c r="E9" s="23" t="s">
        <v>9</v>
      </c>
      <c r="F9" s="20" t="s">
        <v>67</v>
      </c>
      <c r="G9" s="21" t="s">
        <v>68</v>
      </c>
      <c r="H9" s="38"/>
      <c r="I9" s="68" t="s">
        <v>54</v>
      </c>
      <c r="J9" s="69"/>
      <c r="K9" s="40" t="s">
        <v>59</v>
      </c>
      <c r="L9" s="41" t="s">
        <v>50</v>
      </c>
    </row>
    <row r="10" spans="1:46" ht="16.5" customHeight="1">
      <c r="A10" s="52" t="s">
        <v>41</v>
      </c>
      <c r="B10" s="50">
        <v>490</v>
      </c>
      <c r="C10" s="50">
        <v>444</v>
      </c>
      <c r="D10" s="50">
        <v>460</v>
      </c>
      <c r="E10" s="50">
        <v>479</v>
      </c>
      <c r="F10" s="50">
        <v>481</v>
      </c>
      <c r="G10" s="12">
        <f>SUM(B10:F10)</f>
        <v>2354</v>
      </c>
      <c r="I10" s="42" t="s">
        <v>42</v>
      </c>
      <c r="J10" s="39" t="s">
        <v>43</v>
      </c>
      <c r="K10" s="39" t="s">
        <v>60</v>
      </c>
      <c r="L10" s="66" t="s">
        <v>51</v>
      </c>
    </row>
    <row r="11" spans="1:46" ht="33">
      <c r="A11" s="53" t="s">
        <v>55</v>
      </c>
      <c r="B11" s="50">
        <v>258</v>
      </c>
      <c r="C11" s="50">
        <v>210</v>
      </c>
      <c r="D11" s="50">
        <v>187</v>
      </c>
      <c r="E11" s="50">
        <v>156</v>
      </c>
      <c r="F11" s="50">
        <v>179</v>
      </c>
      <c r="G11" s="36" t="s">
        <v>69</v>
      </c>
      <c r="H11" s="33"/>
      <c r="I11" s="43" t="s">
        <v>44</v>
      </c>
      <c r="J11" s="38" t="s">
        <v>45</v>
      </c>
      <c r="K11" s="39" t="s">
        <v>61</v>
      </c>
      <c r="L11" s="66"/>
    </row>
    <row r="12" spans="1:46" ht="33">
      <c r="A12" s="53" t="s">
        <v>65</v>
      </c>
      <c r="B12" s="50">
        <v>92</v>
      </c>
      <c r="C12" s="50">
        <v>92</v>
      </c>
      <c r="D12" s="50">
        <v>85</v>
      </c>
      <c r="E12" s="50">
        <v>104</v>
      </c>
      <c r="F12" s="50">
        <v>91</v>
      </c>
      <c r="G12" s="36" t="s">
        <v>70</v>
      </c>
      <c r="H12" s="8"/>
      <c r="I12" s="43" t="s">
        <v>46</v>
      </c>
      <c r="J12" s="38" t="s">
        <v>47</v>
      </c>
      <c r="K12" s="39" t="s">
        <v>62</v>
      </c>
      <c r="L12" s="66"/>
    </row>
    <row r="13" spans="1:46" ht="33.75" thickBot="1">
      <c r="A13" s="29" t="s">
        <v>66</v>
      </c>
      <c r="B13" s="54">
        <v>140</v>
      </c>
      <c r="C13" s="54">
        <v>142</v>
      </c>
      <c r="D13" s="54">
        <v>188</v>
      </c>
      <c r="E13" s="54">
        <v>219</v>
      </c>
      <c r="F13" s="55">
        <v>211</v>
      </c>
      <c r="G13" s="56" t="s">
        <v>71</v>
      </c>
      <c r="I13" s="43" t="s">
        <v>48</v>
      </c>
      <c r="J13" s="38" t="s">
        <v>49</v>
      </c>
      <c r="K13" s="39" t="s">
        <v>63</v>
      </c>
      <c r="L13" s="66"/>
    </row>
    <row r="14" spans="1:46" ht="17.25" thickBot="1">
      <c r="A14" s="25"/>
      <c r="B14" s="11"/>
      <c r="C14" s="11"/>
      <c r="D14" s="11"/>
      <c r="E14" s="11"/>
      <c r="F14" s="11"/>
      <c r="G14" s="11"/>
      <c r="I14" s="44" t="s">
        <v>52</v>
      </c>
      <c r="J14" s="45" t="s">
        <v>53</v>
      </c>
      <c r="K14" s="49" t="s">
        <v>64</v>
      </c>
      <c r="L14" s="67"/>
    </row>
    <row r="15" spans="1:46" ht="30.75" customHeight="1">
      <c r="A15" s="60" t="s">
        <v>56</v>
      </c>
      <c r="B15" s="61"/>
      <c r="C15" s="61"/>
      <c r="D15" s="61"/>
      <c r="E15" s="61"/>
      <c r="F15" s="62"/>
      <c r="G15" s="11"/>
      <c r="H15" s="38"/>
      <c r="I15" s="38"/>
      <c r="J15" s="39"/>
      <c r="K15" s="48"/>
    </row>
    <row r="16" spans="1:46">
      <c r="A16" s="26" t="s">
        <v>5</v>
      </c>
      <c r="B16" s="23" t="s">
        <v>2</v>
      </c>
      <c r="C16" s="23" t="s">
        <v>7</v>
      </c>
      <c r="D16" s="23" t="s">
        <v>8</v>
      </c>
      <c r="E16" s="23" t="s">
        <v>9</v>
      </c>
      <c r="F16" s="27" t="s">
        <v>10</v>
      </c>
      <c r="G16" s="11"/>
      <c r="H16" s="38"/>
      <c r="I16" s="38"/>
      <c r="J16" s="37"/>
      <c r="K16" s="37"/>
    </row>
    <row r="17" spans="1:12" ht="31.5" customHeight="1">
      <c r="A17" s="18" t="s">
        <v>12</v>
      </c>
      <c r="B17" s="11" t="s">
        <v>17</v>
      </c>
      <c r="C17" s="11" t="s">
        <v>20</v>
      </c>
      <c r="D17" s="11" t="s">
        <v>21</v>
      </c>
      <c r="E17" s="11" t="s">
        <v>22</v>
      </c>
      <c r="F17" s="12" t="s">
        <v>23</v>
      </c>
      <c r="G17" s="11"/>
      <c r="J17" s="15"/>
      <c r="K17" s="15"/>
    </row>
    <row r="18" spans="1:12">
      <c r="A18" s="18" t="s">
        <v>24</v>
      </c>
      <c r="B18" s="11" t="s">
        <v>26</v>
      </c>
      <c r="C18" s="11" t="s">
        <v>27</v>
      </c>
      <c r="D18" s="11" t="s">
        <v>28</v>
      </c>
      <c r="E18" s="11" t="s">
        <v>29</v>
      </c>
      <c r="F18" s="12" t="s">
        <v>30</v>
      </c>
      <c r="G18" s="33"/>
      <c r="H18" s="33"/>
      <c r="I18" s="33"/>
      <c r="J18" s="33"/>
      <c r="K18" s="33"/>
    </row>
    <row r="19" spans="1:12" s="2" customFormat="1" ht="16.5" customHeight="1">
      <c r="A19" s="18" t="s">
        <v>13</v>
      </c>
      <c r="B19" s="11" t="s">
        <v>18</v>
      </c>
      <c r="C19" s="11" t="s">
        <v>14</v>
      </c>
      <c r="D19" s="11" t="s">
        <v>15</v>
      </c>
      <c r="E19" s="11" t="s">
        <v>19</v>
      </c>
      <c r="F19" s="12" t="s">
        <v>16</v>
      </c>
      <c r="G19" s="8"/>
      <c r="H19" s="72" t="s">
        <v>73</v>
      </c>
      <c r="I19" s="72"/>
      <c r="J19" s="72"/>
      <c r="K19" s="8"/>
    </row>
    <row r="20" spans="1:12" ht="17.25" thickBot="1">
      <c r="A20" s="19" t="s">
        <v>25</v>
      </c>
      <c r="B20" s="13" t="s">
        <v>31</v>
      </c>
      <c r="C20" s="13" t="s">
        <v>32</v>
      </c>
      <c r="D20" s="13" t="s">
        <v>33</v>
      </c>
      <c r="E20" s="13" t="s">
        <v>34</v>
      </c>
      <c r="F20" s="14" t="s">
        <v>35</v>
      </c>
      <c r="H20" s="72"/>
      <c r="I20" s="72"/>
      <c r="J20" s="72"/>
      <c r="K20" s="15"/>
    </row>
    <row r="21" spans="1:12">
      <c r="A21" s="24"/>
      <c r="B21" s="8"/>
      <c r="C21" s="11"/>
      <c r="D21" s="11"/>
      <c r="E21" s="11"/>
      <c r="F21" s="11"/>
      <c r="I21" s="16"/>
      <c r="J21" s="16"/>
      <c r="K21" s="16"/>
    </row>
    <row r="22" spans="1:12" ht="31.5">
      <c r="A22" s="46"/>
      <c r="B22" s="46"/>
      <c r="C22" s="46"/>
      <c r="D22" s="46"/>
      <c r="E22" s="46"/>
      <c r="F22" s="28"/>
      <c r="I22" s="16"/>
      <c r="J22" s="16"/>
      <c r="K22" s="16"/>
    </row>
    <row r="23" spans="1:12">
      <c r="A23" s="24"/>
      <c r="B23" s="8"/>
      <c r="C23" s="11"/>
      <c r="D23" s="11"/>
      <c r="E23" s="11"/>
      <c r="F23" s="11"/>
      <c r="I23" s="16"/>
      <c r="J23" s="16"/>
      <c r="K23" s="16"/>
      <c r="L23" s="15"/>
    </row>
    <row r="24" spans="1:12" ht="18" customHeight="1">
      <c r="A24" s="46"/>
      <c r="B24" s="46"/>
      <c r="C24" s="46"/>
      <c r="D24" s="46"/>
      <c r="E24" s="46"/>
      <c r="F24" s="28"/>
      <c r="G24" s="15"/>
      <c r="I24" s="16"/>
      <c r="J24" s="16"/>
      <c r="K24" s="16"/>
      <c r="L24" s="16"/>
    </row>
    <row r="25" spans="1:12">
      <c r="A25" s="22"/>
      <c r="B25" s="23"/>
      <c r="C25" s="23"/>
      <c r="D25" s="23"/>
      <c r="E25" s="23"/>
      <c r="F25" s="20"/>
      <c r="G25" s="15"/>
      <c r="I25" s="16"/>
      <c r="J25" s="16"/>
      <c r="K25" s="16"/>
      <c r="L25" s="16"/>
    </row>
    <row r="26" spans="1:12">
      <c r="A26" s="25"/>
      <c r="B26" s="34"/>
      <c r="C26" s="34"/>
      <c r="D26" s="34"/>
      <c r="E26" s="34"/>
      <c r="F26" s="34"/>
      <c r="G26" s="15"/>
      <c r="I26" s="16"/>
      <c r="J26" s="16"/>
      <c r="K26" s="16"/>
      <c r="L26" s="16"/>
    </row>
    <row r="27" spans="1:12">
      <c r="A27" s="22"/>
      <c r="B27" s="35"/>
      <c r="C27" s="35"/>
      <c r="D27" s="35"/>
      <c r="E27" s="35"/>
      <c r="F27" s="35"/>
      <c r="G27" s="15"/>
      <c r="I27" s="16"/>
      <c r="J27" s="16"/>
      <c r="K27" s="16"/>
      <c r="L27" s="16"/>
    </row>
    <row r="28" spans="1:12">
      <c r="A28" s="22"/>
      <c r="B28" s="35"/>
      <c r="C28" s="35"/>
      <c r="D28" s="35"/>
      <c r="E28" s="35"/>
      <c r="F28" s="47"/>
      <c r="G28" s="15"/>
      <c r="I28" s="16"/>
      <c r="J28" s="16"/>
      <c r="K28" s="16"/>
      <c r="L28" s="16"/>
    </row>
    <row r="29" spans="1:12">
      <c r="A29" s="25"/>
      <c r="B29" s="11"/>
      <c r="C29" s="11"/>
      <c r="D29" s="11"/>
      <c r="E29" s="11"/>
      <c r="F29" s="11"/>
      <c r="G29" s="15"/>
      <c r="I29" s="16"/>
      <c r="J29" s="16"/>
      <c r="K29" s="16"/>
      <c r="L29" s="16"/>
    </row>
    <row r="30" spans="1:12">
      <c r="A30" s="25"/>
      <c r="B30" s="11"/>
      <c r="C30" s="11"/>
      <c r="D30" s="11"/>
      <c r="E30" s="11"/>
      <c r="F30" s="11"/>
      <c r="G30" s="15"/>
      <c r="I30" s="16"/>
      <c r="J30" s="16"/>
      <c r="K30" s="16"/>
      <c r="L30" s="16"/>
    </row>
    <row r="31" spans="1:12">
      <c r="I31" s="16"/>
      <c r="J31" s="16"/>
      <c r="K31" s="16"/>
      <c r="L31" s="16"/>
    </row>
    <row r="32" spans="1:12">
      <c r="I32" s="16"/>
      <c r="J32" s="16"/>
      <c r="K32" s="16"/>
      <c r="L32" s="16"/>
    </row>
    <row r="33" spans="9:12">
      <c r="I33" s="16"/>
      <c r="J33" s="16"/>
      <c r="K33" s="16"/>
      <c r="L33" s="16"/>
    </row>
    <row r="34" spans="9:12">
      <c r="I34" s="16"/>
      <c r="J34" s="16"/>
      <c r="K34" s="16"/>
      <c r="L34" s="16"/>
    </row>
    <row r="35" spans="9:12">
      <c r="I35" s="16"/>
      <c r="J35" s="16"/>
      <c r="K35" s="16"/>
      <c r="L35" s="16"/>
    </row>
    <row r="36" spans="9:12">
      <c r="I36" s="16"/>
      <c r="J36" s="16"/>
      <c r="K36" s="16"/>
      <c r="L36" s="16"/>
    </row>
    <row r="37" spans="9:12">
      <c r="I37" s="16"/>
      <c r="J37" s="16"/>
      <c r="K37" s="16"/>
      <c r="L37" s="16"/>
    </row>
    <row r="38" spans="9:12">
      <c r="I38" s="16"/>
      <c r="J38" s="16"/>
      <c r="K38" s="16"/>
      <c r="L38" s="16"/>
    </row>
    <row r="39" spans="9:12">
      <c r="I39" s="16"/>
      <c r="J39" s="16"/>
      <c r="K39" s="16"/>
      <c r="L39" s="16"/>
    </row>
    <row r="40" spans="9:12">
      <c r="I40" s="16"/>
      <c r="J40" s="16"/>
      <c r="K40" s="16"/>
      <c r="L40" s="16"/>
    </row>
    <row r="41" spans="9:12">
      <c r="I41" s="16"/>
      <c r="J41" s="16"/>
      <c r="K41" s="16"/>
      <c r="L41" s="16"/>
    </row>
    <row r="42" spans="9:12">
      <c r="I42" s="16"/>
      <c r="J42" s="16"/>
      <c r="K42" s="16"/>
      <c r="L42" s="16"/>
    </row>
    <row r="43" spans="9:12">
      <c r="I43" s="16"/>
      <c r="J43" s="16"/>
      <c r="K43" s="16"/>
      <c r="L43" s="16"/>
    </row>
    <row r="44" spans="9:12">
      <c r="I44" s="16"/>
      <c r="J44" s="16"/>
      <c r="K44" s="16"/>
      <c r="L44" s="16"/>
    </row>
    <row r="45" spans="9:12">
      <c r="I45" s="16"/>
      <c r="J45" s="16"/>
      <c r="K45" s="16"/>
      <c r="L45" s="16"/>
    </row>
    <row r="46" spans="9:12">
      <c r="I46" s="16"/>
      <c r="J46" s="16"/>
      <c r="K46" s="16"/>
      <c r="L46" s="16"/>
    </row>
    <row r="47" spans="9:12">
      <c r="I47" s="16"/>
      <c r="J47" s="16"/>
      <c r="K47" s="16"/>
      <c r="L47" s="16"/>
    </row>
    <row r="48" spans="9:12">
      <c r="I48" s="16"/>
      <c r="J48" s="16"/>
      <c r="K48" s="16"/>
      <c r="L48" s="16"/>
    </row>
    <row r="49" spans="9:12">
      <c r="I49" s="16"/>
      <c r="J49" s="16"/>
      <c r="K49" s="16"/>
      <c r="L49" s="16"/>
    </row>
    <row r="50" spans="9:12">
      <c r="I50" s="16"/>
      <c r="J50" s="16"/>
      <c r="K50" s="16"/>
      <c r="L50" s="16"/>
    </row>
    <row r="51" spans="9:12">
      <c r="I51" s="16"/>
      <c r="J51" s="16"/>
      <c r="K51" s="16"/>
      <c r="L51" s="16"/>
    </row>
    <row r="52" spans="9:12">
      <c r="I52" s="16"/>
      <c r="J52" s="16"/>
      <c r="K52" s="16"/>
      <c r="L52" s="16"/>
    </row>
    <row r="53" spans="9:12">
      <c r="I53" s="16"/>
      <c r="J53" s="16"/>
      <c r="K53" s="16"/>
      <c r="L53" s="16"/>
    </row>
    <row r="54" spans="9:12">
      <c r="I54" s="16"/>
      <c r="J54" s="16"/>
      <c r="K54" s="16"/>
      <c r="L54" s="16"/>
    </row>
    <row r="55" spans="9:12">
      <c r="I55" s="16"/>
      <c r="J55" s="16"/>
      <c r="K55" s="16"/>
      <c r="L55" s="16"/>
    </row>
    <row r="56" spans="9:12">
      <c r="I56" s="16"/>
      <c r="J56" s="16"/>
      <c r="K56" s="16"/>
      <c r="L56" s="16"/>
    </row>
    <row r="57" spans="9:12">
      <c r="I57" s="16"/>
      <c r="J57" s="16"/>
      <c r="K57" s="16"/>
      <c r="L57" s="16"/>
    </row>
    <row r="58" spans="9:12">
      <c r="I58" s="16"/>
      <c r="J58" s="16"/>
      <c r="K58" s="16"/>
      <c r="L58" s="16"/>
    </row>
    <row r="59" spans="9:12">
      <c r="I59" s="16"/>
      <c r="J59" s="16"/>
      <c r="K59" s="16"/>
      <c r="L59" s="16"/>
    </row>
    <row r="60" spans="9:12">
      <c r="I60" s="16"/>
      <c r="J60" s="16"/>
      <c r="K60" s="16"/>
      <c r="L60" s="16"/>
    </row>
    <row r="61" spans="9:12">
      <c r="I61" s="16"/>
      <c r="J61" s="16"/>
      <c r="K61" s="16"/>
      <c r="L61" s="16"/>
    </row>
    <row r="62" spans="9:12">
      <c r="I62" s="16"/>
      <c r="J62" s="16"/>
      <c r="K62" s="16"/>
      <c r="L62" s="16"/>
    </row>
    <row r="63" spans="9:12">
      <c r="I63" s="16"/>
      <c r="J63" s="16"/>
      <c r="K63" s="16"/>
      <c r="L63" s="16"/>
    </row>
    <row r="64" spans="9:12">
      <c r="I64" s="16"/>
      <c r="J64" s="16"/>
      <c r="K64" s="16"/>
      <c r="L64" s="16"/>
    </row>
    <row r="65" spans="9:12">
      <c r="I65" s="16"/>
      <c r="J65" s="16"/>
      <c r="K65" s="16"/>
      <c r="L65" s="16"/>
    </row>
    <row r="66" spans="9:12">
      <c r="I66" s="16"/>
      <c r="J66" s="16"/>
      <c r="K66" s="16"/>
      <c r="L66" s="16"/>
    </row>
    <row r="67" spans="9:12">
      <c r="I67" s="16"/>
      <c r="J67" s="16"/>
      <c r="K67" s="16"/>
      <c r="L67" s="16"/>
    </row>
    <row r="68" spans="9:12">
      <c r="I68" s="16"/>
      <c r="J68" s="16"/>
      <c r="K68" s="16"/>
      <c r="L68" s="16"/>
    </row>
    <row r="69" spans="9:12">
      <c r="I69" s="16"/>
      <c r="J69" s="16"/>
      <c r="K69" s="16"/>
      <c r="L69" s="16"/>
    </row>
    <row r="70" spans="9:12">
      <c r="I70" s="16"/>
      <c r="J70" s="16"/>
      <c r="K70" s="16"/>
      <c r="L70" s="16"/>
    </row>
    <row r="71" spans="9:12">
      <c r="I71" s="16"/>
      <c r="J71" s="16"/>
      <c r="K71" s="16"/>
      <c r="L71" s="16"/>
    </row>
    <row r="72" spans="9:12">
      <c r="I72" s="16"/>
      <c r="J72" s="16"/>
      <c r="K72" s="16"/>
      <c r="L72" s="16"/>
    </row>
    <row r="73" spans="9:12">
      <c r="I73" s="16"/>
      <c r="J73" s="16"/>
      <c r="K73" s="16"/>
      <c r="L73" s="16"/>
    </row>
    <row r="74" spans="9:12">
      <c r="I74" s="16"/>
      <c r="J74" s="16"/>
      <c r="K74" s="16"/>
      <c r="L74" s="16"/>
    </row>
    <row r="75" spans="9:12">
      <c r="I75" s="16"/>
      <c r="J75" s="16"/>
      <c r="K75" s="16"/>
      <c r="L75" s="16"/>
    </row>
    <row r="76" spans="9:12">
      <c r="I76" s="16"/>
      <c r="J76" s="16"/>
      <c r="K76" s="16"/>
      <c r="L76" s="16"/>
    </row>
    <row r="77" spans="9:12">
      <c r="I77" s="16"/>
      <c r="J77" s="16"/>
      <c r="K77" s="16"/>
      <c r="L77" s="16"/>
    </row>
    <row r="78" spans="9:12">
      <c r="I78" s="16"/>
      <c r="J78" s="16"/>
      <c r="K78" s="16"/>
      <c r="L78" s="16"/>
    </row>
    <row r="79" spans="9:12">
      <c r="I79" s="16"/>
      <c r="J79" s="16"/>
      <c r="K79" s="16"/>
      <c r="L79" s="16"/>
    </row>
    <row r="80" spans="9:12">
      <c r="I80" s="16"/>
      <c r="J80" s="16"/>
      <c r="K80" s="16"/>
      <c r="L80" s="16"/>
    </row>
    <row r="81" spans="9:12">
      <c r="I81" s="16"/>
      <c r="J81" s="16"/>
      <c r="K81" s="16"/>
      <c r="L81" s="16"/>
    </row>
    <row r="82" spans="9:12">
      <c r="I82" s="16"/>
      <c r="J82" s="16"/>
      <c r="K82" s="16"/>
      <c r="L82" s="16"/>
    </row>
    <row r="83" spans="9:12">
      <c r="I83" s="16"/>
      <c r="J83" s="16"/>
      <c r="K83" s="16"/>
      <c r="L83" s="16"/>
    </row>
    <row r="84" spans="9:12">
      <c r="I84" s="16"/>
      <c r="J84" s="16"/>
      <c r="K84" s="16"/>
      <c r="L84" s="16"/>
    </row>
    <row r="85" spans="9:12">
      <c r="I85" s="16"/>
      <c r="J85" s="16"/>
      <c r="K85" s="16"/>
      <c r="L85" s="16"/>
    </row>
    <row r="86" spans="9:12">
      <c r="I86" s="16"/>
      <c r="J86" s="16"/>
      <c r="K86" s="16"/>
      <c r="L86" s="16"/>
    </row>
    <row r="87" spans="9:12">
      <c r="I87" s="16"/>
      <c r="J87" s="16"/>
      <c r="K87" s="16"/>
      <c r="L87" s="16"/>
    </row>
    <row r="88" spans="9:12">
      <c r="I88" s="16"/>
      <c r="J88" s="16"/>
      <c r="K88" s="16"/>
      <c r="L88" s="16"/>
    </row>
    <row r="89" spans="9:12">
      <c r="I89" s="16"/>
      <c r="J89" s="16"/>
      <c r="K89" s="16"/>
      <c r="L89" s="16"/>
    </row>
    <row r="90" spans="9:12">
      <c r="I90" s="16"/>
      <c r="J90" s="16"/>
      <c r="K90" s="16"/>
      <c r="L90" s="16"/>
    </row>
    <row r="91" spans="9:12">
      <c r="I91" s="16"/>
      <c r="J91" s="16"/>
      <c r="K91" s="16"/>
      <c r="L91" s="16"/>
    </row>
    <row r="92" spans="9:12">
      <c r="I92" s="16"/>
      <c r="J92" s="16"/>
      <c r="K92" s="16"/>
      <c r="L92" s="16"/>
    </row>
    <row r="93" spans="9:12">
      <c r="I93" s="16"/>
      <c r="J93" s="16"/>
      <c r="K93" s="16"/>
      <c r="L93" s="16"/>
    </row>
    <row r="94" spans="9:12">
      <c r="I94" s="16"/>
      <c r="J94" s="16"/>
      <c r="K94" s="16"/>
      <c r="L94" s="16"/>
    </row>
    <row r="95" spans="9:12">
      <c r="I95" s="16"/>
      <c r="J95" s="16"/>
      <c r="K95" s="16"/>
      <c r="L95" s="16"/>
    </row>
    <row r="96" spans="9:12">
      <c r="I96" s="16"/>
      <c r="J96" s="16"/>
      <c r="K96" s="16"/>
      <c r="L96" s="16"/>
    </row>
    <row r="97" spans="9:12">
      <c r="I97" s="16"/>
      <c r="J97" s="16"/>
      <c r="K97" s="16"/>
      <c r="L97" s="16"/>
    </row>
    <row r="98" spans="9:12">
      <c r="I98" s="16"/>
      <c r="J98" s="16"/>
      <c r="K98" s="16"/>
      <c r="L98" s="16"/>
    </row>
    <row r="99" spans="9:12">
      <c r="I99" s="16"/>
      <c r="J99" s="16"/>
      <c r="K99" s="16"/>
      <c r="L99" s="16"/>
    </row>
    <row r="100" spans="9:12">
      <c r="I100" s="16"/>
      <c r="J100" s="16"/>
      <c r="K100" s="16"/>
      <c r="L100" s="16"/>
    </row>
    <row r="101" spans="9:12">
      <c r="I101" s="16"/>
      <c r="J101" s="16"/>
      <c r="K101" s="16"/>
      <c r="L101" s="16"/>
    </row>
    <row r="102" spans="9:12">
      <c r="I102" s="16"/>
      <c r="J102" s="16"/>
      <c r="K102" s="16"/>
      <c r="L102" s="16"/>
    </row>
    <row r="103" spans="9:12">
      <c r="I103" s="16"/>
      <c r="J103" s="16"/>
      <c r="K103" s="16"/>
      <c r="L103" s="16"/>
    </row>
    <row r="104" spans="9:12">
      <c r="I104" s="16"/>
      <c r="J104" s="16"/>
      <c r="K104" s="16"/>
      <c r="L104" s="16"/>
    </row>
    <row r="105" spans="9:12">
      <c r="I105" s="16"/>
      <c r="J105" s="16"/>
      <c r="K105" s="16"/>
      <c r="L105" s="16"/>
    </row>
    <row r="106" spans="9:12">
      <c r="I106" s="16"/>
      <c r="J106" s="16"/>
      <c r="K106" s="16"/>
      <c r="L106" s="16"/>
    </row>
    <row r="107" spans="9:12">
      <c r="I107" s="16"/>
      <c r="J107" s="16"/>
      <c r="K107" s="16"/>
      <c r="L107" s="16"/>
    </row>
    <row r="108" spans="9:12">
      <c r="I108" s="16"/>
      <c r="J108" s="16"/>
      <c r="K108" s="16"/>
      <c r="L108" s="16"/>
    </row>
    <row r="109" spans="9:12">
      <c r="I109" s="16"/>
      <c r="J109" s="16"/>
      <c r="K109" s="16"/>
      <c r="L109" s="16"/>
    </row>
    <row r="110" spans="9:12">
      <c r="I110" s="16"/>
      <c r="J110" s="16"/>
      <c r="K110" s="16"/>
      <c r="L110" s="16"/>
    </row>
    <row r="111" spans="9:12">
      <c r="I111" s="16"/>
      <c r="J111" s="16"/>
      <c r="K111" s="16"/>
      <c r="L111" s="16"/>
    </row>
    <row r="112" spans="9:12">
      <c r="I112" s="16"/>
      <c r="J112" s="16"/>
      <c r="K112" s="16"/>
      <c r="L112" s="16"/>
    </row>
    <row r="113" spans="9:12">
      <c r="I113" s="16"/>
      <c r="J113" s="16"/>
      <c r="K113" s="16"/>
      <c r="L113" s="16"/>
    </row>
    <row r="114" spans="9:12">
      <c r="I114" s="16"/>
      <c r="J114" s="16"/>
      <c r="K114" s="16"/>
      <c r="L114" s="16"/>
    </row>
    <row r="115" spans="9:12">
      <c r="I115" s="16"/>
      <c r="J115" s="16"/>
      <c r="K115" s="16"/>
      <c r="L115" s="16"/>
    </row>
    <row r="116" spans="9:12">
      <c r="I116" s="16"/>
      <c r="J116" s="16"/>
      <c r="K116" s="16"/>
      <c r="L116" s="16"/>
    </row>
    <row r="117" spans="9:12">
      <c r="I117" s="16"/>
      <c r="J117" s="16"/>
      <c r="K117" s="16"/>
      <c r="L117" s="16"/>
    </row>
    <row r="118" spans="9:12">
      <c r="I118" s="16"/>
      <c r="J118" s="16"/>
      <c r="K118" s="16"/>
      <c r="L118" s="16"/>
    </row>
    <row r="119" spans="9:12">
      <c r="I119" s="16"/>
      <c r="J119" s="16"/>
      <c r="K119" s="16"/>
      <c r="L119" s="16"/>
    </row>
    <row r="120" spans="9:12">
      <c r="I120" s="16"/>
      <c r="J120" s="16"/>
      <c r="K120" s="16"/>
      <c r="L120" s="16"/>
    </row>
    <row r="121" spans="9:12">
      <c r="I121" s="16"/>
      <c r="J121" s="16"/>
      <c r="K121" s="16"/>
      <c r="L121" s="16"/>
    </row>
    <row r="122" spans="9:12">
      <c r="I122" s="16"/>
      <c r="J122" s="16"/>
      <c r="K122" s="16"/>
      <c r="L122" s="16"/>
    </row>
    <row r="123" spans="9:12">
      <c r="I123" s="16"/>
      <c r="J123" s="16"/>
      <c r="K123" s="16"/>
      <c r="L123" s="16"/>
    </row>
    <row r="124" spans="9:12">
      <c r="I124" s="16"/>
      <c r="J124" s="16"/>
      <c r="K124" s="16"/>
      <c r="L124" s="16"/>
    </row>
    <row r="125" spans="9:12">
      <c r="I125" s="16"/>
      <c r="J125" s="16"/>
      <c r="K125" s="16"/>
      <c r="L125" s="16"/>
    </row>
    <row r="126" spans="9:12">
      <c r="I126" s="16"/>
      <c r="J126" s="16"/>
      <c r="K126" s="16"/>
      <c r="L126" s="16"/>
    </row>
    <row r="127" spans="9:12">
      <c r="I127" s="16"/>
      <c r="J127" s="16"/>
      <c r="K127" s="16"/>
      <c r="L127" s="16"/>
    </row>
    <row r="128" spans="9:12">
      <c r="I128" s="16"/>
      <c r="J128" s="16"/>
      <c r="K128" s="16"/>
      <c r="L128" s="16"/>
    </row>
    <row r="129" spans="9:12">
      <c r="I129" s="16"/>
      <c r="J129" s="16"/>
      <c r="K129" s="16"/>
      <c r="L129" s="16"/>
    </row>
    <row r="130" spans="9:12">
      <c r="I130" s="16"/>
      <c r="J130" s="16"/>
      <c r="K130" s="16"/>
      <c r="L130" s="16"/>
    </row>
    <row r="131" spans="9:12">
      <c r="I131" s="16"/>
      <c r="J131" s="16"/>
      <c r="K131" s="16"/>
      <c r="L131" s="16"/>
    </row>
    <row r="132" spans="9:12">
      <c r="I132" s="16"/>
      <c r="J132" s="16"/>
      <c r="K132" s="16"/>
      <c r="L132" s="16"/>
    </row>
    <row r="133" spans="9:12">
      <c r="I133" s="16"/>
      <c r="J133" s="16"/>
      <c r="K133" s="16"/>
      <c r="L133" s="16"/>
    </row>
    <row r="134" spans="9:12">
      <c r="I134" s="16"/>
      <c r="J134" s="16"/>
      <c r="K134" s="16"/>
      <c r="L134" s="16"/>
    </row>
    <row r="135" spans="9:12">
      <c r="I135" s="16"/>
      <c r="J135" s="16"/>
      <c r="K135" s="16"/>
      <c r="L135" s="16"/>
    </row>
    <row r="136" spans="9:12">
      <c r="I136" s="16"/>
      <c r="J136" s="16"/>
      <c r="K136" s="16"/>
      <c r="L136" s="16"/>
    </row>
    <row r="137" spans="9:12">
      <c r="I137" s="16"/>
      <c r="J137" s="16"/>
      <c r="K137" s="16"/>
      <c r="L137" s="16"/>
    </row>
    <row r="138" spans="9:12">
      <c r="I138" s="16"/>
      <c r="J138" s="16"/>
      <c r="K138" s="16"/>
      <c r="L138" s="16"/>
    </row>
    <row r="139" spans="9:12">
      <c r="I139" s="16"/>
      <c r="J139" s="16"/>
      <c r="K139" s="16"/>
      <c r="L139" s="16"/>
    </row>
    <row r="140" spans="9:12">
      <c r="I140" s="16"/>
      <c r="J140" s="16"/>
      <c r="K140" s="16"/>
      <c r="L140" s="16"/>
    </row>
    <row r="141" spans="9:12">
      <c r="I141" s="16"/>
      <c r="J141" s="16"/>
      <c r="K141" s="16"/>
      <c r="L141" s="16"/>
    </row>
    <row r="142" spans="9:12">
      <c r="I142" s="16"/>
      <c r="J142" s="16"/>
      <c r="K142" s="16"/>
      <c r="L142" s="16"/>
    </row>
    <row r="143" spans="9:12">
      <c r="I143" s="16"/>
      <c r="J143" s="16"/>
      <c r="K143" s="16"/>
      <c r="L143" s="16"/>
    </row>
    <row r="144" spans="9:12">
      <c r="I144" s="16"/>
      <c r="J144" s="16"/>
      <c r="K144" s="16"/>
      <c r="L144" s="16"/>
    </row>
    <row r="145" spans="9:12">
      <c r="I145" s="16"/>
      <c r="J145" s="16"/>
      <c r="K145" s="16"/>
      <c r="L145" s="16"/>
    </row>
    <row r="146" spans="9:12">
      <c r="I146" s="16"/>
      <c r="J146" s="16"/>
      <c r="K146" s="16"/>
      <c r="L146" s="16"/>
    </row>
    <row r="147" spans="9:12">
      <c r="I147" s="16"/>
      <c r="J147" s="16"/>
      <c r="K147" s="16"/>
      <c r="L147" s="16"/>
    </row>
    <row r="148" spans="9:12">
      <c r="I148" s="16"/>
      <c r="J148" s="16"/>
      <c r="K148" s="16"/>
      <c r="L148" s="16"/>
    </row>
    <row r="149" spans="9:12">
      <c r="I149" s="16"/>
      <c r="J149" s="16"/>
      <c r="K149" s="16"/>
      <c r="L149" s="16"/>
    </row>
    <row r="150" spans="9:12">
      <c r="I150" s="16"/>
      <c r="J150" s="16"/>
      <c r="K150" s="16"/>
      <c r="L150" s="16"/>
    </row>
    <row r="151" spans="9:12">
      <c r="I151" s="16"/>
      <c r="J151" s="16"/>
      <c r="K151" s="16"/>
      <c r="L151" s="16"/>
    </row>
    <row r="152" spans="9:12">
      <c r="I152" s="16"/>
      <c r="J152" s="16"/>
      <c r="K152" s="16"/>
      <c r="L152" s="16"/>
    </row>
    <row r="153" spans="9:12">
      <c r="I153" s="16"/>
      <c r="J153" s="16"/>
      <c r="K153" s="16"/>
      <c r="L153" s="16"/>
    </row>
    <row r="154" spans="9:12">
      <c r="I154" s="16"/>
      <c r="J154" s="16"/>
      <c r="K154" s="16"/>
      <c r="L154" s="16"/>
    </row>
    <row r="155" spans="9:12">
      <c r="I155" s="16"/>
      <c r="J155" s="16"/>
      <c r="K155" s="16"/>
      <c r="L155" s="16"/>
    </row>
    <row r="156" spans="9:12">
      <c r="I156" s="16"/>
      <c r="J156" s="16"/>
      <c r="K156" s="16"/>
      <c r="L156" s="16"/>
    </row>
    <row r="157" spans="9:12">
      <c r="I157" s="16"/>
      <c r="J157" s="16"/>
      <c r="K157" s="16"/>
      <c r="L157" s="16"/>
    </row>
    <row r="158" spans="9:12">
      <c r="I158" s="16"/>
      <c r="J158" s="16"/>
      <c r="K158" s="16"/>
      <c r="L158" s="16"/>
    </row>
    <row r="159" spans="9:12">
      <c r="I159" s="16"/>
      <c r="J159" s="16"/>
      <c r="K159" s="16"/>
      <c r="L159" s="16"/>
    </row>
    <row r="160" spans="9:12">
      <c r="I160" s="16"/>
      <c r="J160" s="16"/>
      <c r="K160" s="16"/>
      <c r="L160" s="16"/>
    </row>
    <row r="161" spans="9:12">
      <c r="I161" s="16"/>
      <c r="J161" s="16"/>
      <c r="K161" s="16"/>
      <c r="L161" s="16"/>
    </row>
    <row r="162" spans="9:12">
      <c r="I162" s="16"/>
      <c r="J162" s="16"/>
      <c r="K162" s="16"/>
      <c r="L162" s="16"/>
    </row>
    <row r="163" spans="9:12">
      <c r="I163" s="16"/>
      <c r="J163" s="16"/>
      <c r="K163" s="16"/>
      <c r="L163" s="16"/>
    </row>
    <row r="164" spans="9:12">
      <c r="I164" s="16"/>
      <c r="J164" s="16"/>
      <c r="K164" s="16"/>
      <c r="L164" s="16"/>
    </row>
    <row r="165" spans="9:12">
      <c r="I165" s="16"/>
      <c r="J165" s="16"/>
      <c r="K165" s="16"/>
      <c r="L165" s="16"/>
    </row>
    <row r="166" spans="9:12">
      <c r="I166" s="16"/>
      <c r="J166" s="16"/>
      <c r="K166" s="16"/>
      <c r="L166" s="16"/>
    </row>
    <row r="167" spans="9:12">
      <c r="I167" s="16"/>
      <c r="J167" s="16"/>
      <c r="K167" s="16"/>
      <c r="L167" s="16"/>
    </row>
    <row r="168" spans="9:12">
      <c r="I168" s="16"/>
      <c r="J168" s="16"/>
      <c r="K168" s="16"/>
      <c r="L168" s="16"/>
    </row>
    <row r="169" spans="9:12">
      <c r="I169" s="16"/>
      <c r="J169" s="16"/>
      <c r="K169" s="16"/>
      <c r="L169" s="16"/>
    </row>
    <row r="170" spans="9:12">
      <c r="I170" s="16"/>
      <c r="J170" s="16"/>
      <c r="K170" s="16"/>
      <c r="L170" s="16"/>
    </row>
    <row r="171" spans="9:12">
      <c r="I171" s="16"/>
      <c r="J171" s="16"/>
      <c r="K171" s="16"/>
      <c r="L171" s="16"/>
    </row>
    <row r="172" spans="9:12">
      <c r="I172" s="16"/>
      <c r="J172" s="16"/>
      <c r="K172" s="16"/>
      <c r="L172" s="16"/>
    </row>
    <row r="173" spans="9:12">
      <c r="I173" s="16"/>
      <c r="J173" s="16"/>
      <c r="K173" s="16"/>
      <c r="L173" s="16"/>
    </row>
    <row r="174" spans="9:12">
      <c r="I174" s="16"/>
      <c r="J174" s="16"/>
      <c r="K174" s="16"/>
      <c r="L174" s="16"/>
    </row>
    <row r="175" spans="9:12">
      <c r="I175" s="16"/>
      <c r="J175" s="16"/>
      <c r="K175" s="16"/>
      <c r="L175" s="16"/>
    </row>
    <row r="176" spans="9:12">
      <c r="I176" s="16"/>
      <c r="J176" s="16"/>
      <c r="K176" s="16"/>
      <c r="L176" s="16"/>
    </row>
    <row r="177" spans="9:12">
      <c r="I177" s="16"/>
      <c r="J177" s="16"/>
      <c r="K177" s="16"/>
      <c r="L177" s="16"/>
    </row>
    <row r="178" spans="9:12">
      <c r="I178" s="16"/>
      <c r="J178" s="16"/>
      <c r="K178" s="16"/>
      <c r="L178" s="16"/>
    </row>
    <row r="179" spans="9:12">
      <c r="I179" s="16"/>
      <c r="J179" s="16"/>
      <c r="K179" s="16"/>
      <c r="L179" s="16"/>
    </row>
    <row r="180" spans="9:12">
      <c r="I180" s="16"/>
      <c r="J180" s="16"/>
      <c r="K180" s="16"/>
      <c r="L180" s="16"/>
    </row>
    <row r="181" spans="9:12">
      <c r="I181" s="16"/>
      <c r="J181" s="16"/>
      <c r="K181" s="16"/>
      <c r="L181" s="16"/>
    </row>
    <row r="182" spans="9:12">
      <c r="I182" s="16"/>
      <c r="J182" s="16"/>
      <c r="K182" s="16"/>
      <c r="L182" s="16"/>
    </row>
    <row r="183" spans="9:12">
      <c r="I183" s="16"/>
      <c r="J183" s="16"/>
      <c r="K183" s="16"/>
      <c r="L183" s="16"/>
    </row>
    <row r="184" spans="9:12">
      <c r="I184" s="16"/>
      <c r="J184" s="16"/>
      <c r="K184" s="16"/>
      <c r="L184" s="16"/>
    </row>
    <row r="185" spans="9:12">
      <c r="I185" s="16"/>
      <c r="J185" s="16"/>
      <c r="K185" s="16"/>
      <c r="L185" s="16"/>
    </row>
    <row r="186" spans="9:12">
      <c r="I186" s="16"/>
      <c r="J186" s="16"/>
      <c r="K186" s="16"/>
      <c r="L186" s="16"/>
    </row>
    <row r="187" spans="9:12">
      <c r="I187" s="16"/>
      <c r="J187" s="16"/>
      <c r="K187" s="16"/>
      <c r="L187" s="16"/>
    </row>
    <row r="188" spans="9:12">
      <c r="I188" s="16"/>
      <c r="J188" s="16"/>
      <c r="K188" s="16"/>
      <c r="L188" s="16"/>
    </row>
    <row r="189" spans="9:12">
      <c r="I189" s="16"/>
      <c r="J189" s="16"/>
      <c r="K189" s="16"/>
      <c r="L189" s="16"/>
    </row>
    <row r="190" spans="9:12">
      <c r="I190" s="16"/>
      <c r="J190" s="16"/>
      <c r="K190" s="16"/>
      <c r="L190" s="16"/>
    </row>
    <row r="191" spans="9:12">
      <c r="I191" s="16"/>
      <c r="J191" s="16"/>
      <c r="K191" s="16"/>
      <c r="L191" s="16"/>
    </row>
    <row r="192" spans="9:12">
      <c r="I192" s="16"/>
      <c r="J192" s="16"/>
      <c r="K192" s="16"/>
      <c r="L192" s="16"/>
    </row>
    <row r="193" spans="9:12">
      <c r="I193" s="16"/>
      <c r="J193" s="16"/>
      <c r="K193" s="16"/>
      <c r="L193" s="16"/>
    </row>
    <row r="194" spans="9:12">
      <c r="I194" s="16"/>
      <c r="J194" s="16"/>
      <c r="K194" s="16"/>
      <c r="L194" s="16"/>
    </row>
    <row r="195" spans="9:12">
      <c r="I195" s="16"/>
      <c r="J195" s="16"/>
      <c r="K195" s="16"/>
      <c r="L195" s="16"/>
    </row>
    <row r="196" spans="9:12">
      <c r="I196" s="16"/>
      <c r="J196" s="16"/>
      <c r="K196" s="16"/>
      <c r="L196" s="16"/>
    </row>
    <row r="197" spans="9:12">
      <c r="I197" s="16"/>
      <c r="J197" s="16"/>
      <c r="K197" s="16"/>
      <c r="L197" s="16"/>
    </row>
    <row r="198" spans="9:12">
      <c r="I198" s="16"/>
      <c r="J198" s="16"/>
      <c r="K198" s="16"/>
      <c r="L198" s="16"/>
    </row>
    <row r="199" spans="9:12">
      <c r="I199" s="16"/>
      <c r="J199" s="16"/>
      <c r="K199" s="16"/>
      <c r="L199" s="16"/>
    </row>
    <row r="200" spans="9:12">
      <c r="I200" s="16"/>
      <c r="J200" s="16"/>
      <c r="K200" s="16"/>
      <c r="L200" s="16"/>
    </row>
    <row r="201" spans="9:12">
      <c r="I201" s="16"/>
      <c r="J201" s="16"/>
      <c r="K201" s="16"/>
      <c r="L201" s="16"/>
    </row>
    <row r="202" spans="9:12">
      <c r="I202" s="16"/>
      <c r="J202" s="16"/>
      <c r="K202" s="16"/>
      <c r="L202" s="16"/>
    </row>
    <row r="203" spans="9:12">
      <c r="I203" s="16"/>
      <c r="J203" s="16"/>
      <c r="K203" s="16"/>
      <c r="L203" s="16"/>
    </row>
    <row r="204" spans="9:12">
      <c r="I204" s="16"/>
      <c r="J204" s="16"/>
      <c r="K204" s="16"/>
      <c r="L204" s="16"/>
    </row>
    <row r="205" spans="9:12">
      <c r="I205" s="16"/>
      <c r="J205" s="16"/>
      <c r="K205" s="16"/>
      <c r="L205" s="16"/>
    </row>
    <row r="206" spans="9:12">
      <c r="I206" s="16"/>
      <c r="J206" s="16"/>
      <c r="K206" s="16"/>
      <c r="L206" s="16"/>
    </row>
    <row r="207" spans="9:12">
      <c r="I207" s="16"/>
      <c r="J207" s="16"/>
      <c r="K207" s="16"/>
      <c r="L207" s="16"/>
    </row>
    <row r="208" spans="9:12">
      <c r="I208" s="16"/>
      <c r="J208" s="16"/>
      <c r="K208" s="16"/>
      <c r="L208" s="16"/>
    </row>
    <row r="209" spans="9:12">
      <c r="I209" s="16"/>
      <c r="J209" s="16"/>
      <c r="K209" s="16"/>
      <c r="L209" s="16"/>
    </row>
    <row r="210" spans="9:12">
      <c r="I210" s="16"/>
      <c r="J210" s="16"/>
      <c r="K210" s="16"/>
      <c r="L210" s="16"/>
    </row>
    <row r="211" spans="9:12">
      <c r="I211" s="16"/>
      <c r="J211" s="16"/>
      <c r="K211" s="16"/>
      <c r="L211" s="16"/>
    </row>
    <row r="212" spans="9:12">
      <c r="I212" s="16"/>
      <c r="J212" s="16"/>
      <c r="K212" s="16"/>
      <c r="L212" s="16"/>
    </row>
    <row r="213" spans="9:12">
      <c r="I213" s="16"/>
      <c r="J213" s="16"/>
      <c r="K213" s="15"/>
      <c r="L213" s="16"/>
    </row>
    <row r="214" spans="9:12">
      <c r="I214" s="16"/>
      <c r="J214" s="16"/>
      <c r="K214" s="16"/>
      <c r="L214" s="16"/>
    </row>
    <row r="215" spans="9:12">
      <c r="I215" s="16"/>
      <c r="J215" s="16"/>
      <c r="K215" s="15"/>
      <c r="L215" s="15"/>
    </row>
    <row r="216" spans="9:12">
      <c r="I216" s="16"/>
      <c r="J216" s="16"/>
      <c r="K216" s="15"/>
      <c r="L216" s="15"/>
    </row>
    <row r="217" spans="9:12">
      <c r="I217" s="16"/>
      <c r="J217" s="16"/>
      <c r="K217" s="15"/>
      <c r="L217" s="15"/>
    </row>
    <row r="218" spans="9:12">
      <c r="I218" s="16"/>
      <c r="J218" s="16"/>
      <c r="K218" s="15"/>
      <c r="L218" s="15"/>
    </row>
    <row r="219" spans="9:12">
      <c r="I219" s="16"/>
      <c r="J219" s="16"/>
      <c r="K219" s="15"/>
      <c r="L219" s="15"/>
    </row>
    <row r="220" spans="9:12">
      <c r="I220" s="16"/>
      <c r="J220" s="16"/>
      <c r="K220" s="15"/>
      <c r="L220" s="15"/>
    </row>
    <row r="221" spans="9:12">
      <c r="I221" s="16"/>
      <c r="J221" s="15"/>
      <c r="K221" s="15"/>
      <c r="L221" s="15"/>
    </row>
    <row r="222" spans="9:12">
      <c r="I222" s="16"/>
      <c r="J222" s="15"/>
      <c r="K222" s="15"/>
      <c r="L222" s="15"/>
    </row>
    <row r="223" spans="9:12">
      <c r="I223" s="16"/>
      <c r="J223" s="15"/>
      <c r="K223" s="15"/>
      <c r="L223" s="15"/>
    </row>
    <row r="224" spans="9:12">
      <c r="I224" s="16"/>
      <c r="J224" s="15"/>
      <c r="K224" s="15"/>
      <c r="L224" s="15"/>
    </row>
    <row r="225" spans="9:12">
      <c r="I225" s="16"/>
      <c r="J225" s="15"/>
      <c r="K225" s="15"/>
      <c r="L225" s="15"/>
    </row>
    <row r="226" spans="9:12">
      <c r="I226" s="16"/>
      <c r="J226" s="15"/>
      <c r="K226" s="15"/>
      <c r="L226" s="15"/>
    </row>
    <row r="227" spans="9:12">
      <c r="I227" s="16"/>
      <c r="J227" s="15"/>
      <c r="K227" s="15"/>
      <c r="L227" s="15"/>
    </row>
    <row r="228" spans="9:12">
      <c r="I228" s="16"/>
      <c r="J228" s="15"/>
      <c r="K228" s="15"/>
      <c r="L228" s="15"/>
    </row>
    <row r="229" spans="9:12">
      <c r="I229" s="16"/>
      <c r="J229" s="15"/>
      <c r="K229" s="15"/>
      <c r="L229" s="15"/>
    </row>
    <row r="230" spans="9:12">
      <c r="I230" s="16"/>
      <c r="J230" s="15"/>
      <c r="K230" s="15"/>
      <c r="L230" s="15"/>
    </row>
    <row r="231" spans="9:12">
      <c r="I231" s="16"/>
      <c r="J231" s="15"/>
      <c r="K231" s="15"/>
      <c r="L231" s="15"/>
    </row>
    <row r="232" spans="9:12">
      <c r="I232" s="16"/>
      <c r="J232" s="15"/>
      <c r="K232" s="15"/>
      <c r="L232" s="15"/>
    </row>
    <row r="233" spans="9:12">
      <c r="I233" s="16"/>
    </row>
    <row r="234" spans="9:12">
      <c r="I234" s="16"/>
    </row>
    <row r="235" spans="9:12">
      <c r="I235" s="16"/>
    </row>
    <row r="236" spans="9:12">
      <c r="I236" s="16"/>
    </row>
    <row r="237" spans="9:12">
      <c r="I237" s="16"/>
    </row>
    <row r="238" spans="9:12">
      <c r="I238" s="16"/>
    </row>
    <row r="239" spans="9:12">
      <c r="I239" s="16"/>
    </row>
    <row r="240" spans="9:12">
      <c r="I240" s="16"/>
    </row>
    <row r="241" spans="9:9">
      <c r="I241" s="16"/>
    </row>
    <row r="242" spans="9:9">
      <c r="I242" s="16"/>
    </row>
    <row r="243" spans="9:9">
      <c r="I243" s="16"/>
    </row>
    <row r="244" spans="9:9">
      <c r="I244" s="16"/>
    </row>
    <row r="245" spans="9:9">
      <c r="I245" s="16"/>
    </row>
    <row r="246" spans="9:9">
      <c r="I246" s="16"/>
    </row>
    <row r="247" spans="9:9">
      <c r="I247" s="16"/>
    </row>
    <row r="248" spans="9:9">
      <c r="I248" s="16"/>
    </row>
    <row r="249" spans="9:9">
      <c r="I249" s="16"/>
    </row>
    <row r="250" spans="9:9">
      <c r="I250" s="16"/>
    </row>
    <row r="251" spans="9:9">
      <c r="I251" s="16"/>
    </row>
    <row r="252" spans="9:9">
      <c r="I252" s="16"/>
    </row>
    <row r="253" spans="9:9">
      <c r="I253" s="16"/>
    </row>
    <row r="254" spans="9:9">
      <c r="I254" s="16"/>
    </row>
    <row r="255" spans="9:9">
      <c r="I255" s="16"/>
    </row>
    <row r="256" spans="9:9">
      <c r="I256" s="16"/>
    </row>
    <row r="257" spans="9:9">
      <c r="I257" s="16"/>
    </row>
    <row r="258" spans="9:9">
      <c r="I258" s="16"/>
    </row>
    <row r="259" spans="9:9">
      <c r="I259" s="16"/>
    </row>
    <row r="260" spans="9:9">
      <c r="I260" s="16"/>
    </row>
    <row r="261" spans="9:9">
      <c r="I261" s="15"/>
    </row>
    <row r="262" spans="9:9">
      <c r="I262" s="15"/>
    </row>
  </sheetData>
  <sortState ref="I22:L223">
    <sortCondition descending="1" ref="L21"/>
  </sortState>
  <mergeCells count="12">
    <mergeCell ref="H19:J20"/>
    <mergeCell ref="A1:G1"/>
    <mergeCell ref="D2:E2"/>
    <mergeCell ref="F2:G2"/>
    <mergeCell ref="A15:F15"/>
    <mergeCell ref="I8:L8"/>
    <mergeCell ref="L10:L14"/>
    <mergeCell ref="I9:J9"/>
    <mergeCell ref="A8:F8"/>
    <mergeCell ref="B2:C2"/>
    <mergeCell ref="H2:I2"/>
    <mergeCell ref="J2:K2"/>
  </mergeCells>
  <phoneticPr fontId="1" type="noConversion"/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assembly</dc:creator>
  <cp:lastModifiedBy>assembly</cp:lastModifiedBy>
  <cp:lastPrinted>2025-09-25T08:28:47Z</cp:lastPrinted>
  <dcterms:created xsi:type="dcterms:W3CDTF">2025-09-05T00:29:36Z</dcterms:created>
  <dcterms:modified xsi:type="dcterms:W3CDTF">2025-09-30T09:24:28Z</dcterms:modified>
</cp:coreProperties>
</file>