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판매기획처\7. 요구자료(국토부, 국회)\국회\1과\23.09\김수흥 요구자료 2차(제출완료)\추가요청\"/>
    </mc:Choice>
  </mc:AlternateContent>
  <bookViews>
    <workbookView xWindow="0" yWindow="0" windowWidth="28800" windowHeight="11925"/>
  </bookViews>
  <sheets>
    <sheet name="공급 및 분양률" sheetId="1" r:id="rId1"/>
  </sheets>
  <definedNames>
    <definedName name="_xlnm._FilterDatabase" localSheetId="0">'공급 및 분양률'!$E$4:$P$24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12" i="1"/>
  <c r="C13" i="1"/>
  <c r="C15" i="1"/>
  <c r="C16" i="1"/>
  <c r="C17" i="1"/>
  <c r="C18" i="1"/>
  <c r="C19" i="1"/>
  <c r="C23" i="1"/>
  <c r="C11" i="1"/>
</calcChain>
</file>

<file path=xl/sharedStrings.xml><?xml version="1.0" encoding="utf-8"?>
<sst xmlns="http://schemas.openxmlformats.org/spreadsheetml/2006/main" count="202" uniqueCount="41">
  <si>
    <t>2019년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</si>
  <si>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</si>
  <si>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</si>
  <si>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</si>
  <si>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서울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</si>
  <si>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</si>
  <si>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</si>
  <si>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</si>
  <si>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</si>
  <si>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대전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</si>
  <si>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</si>
  <si>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</si>
  <si>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</si>
  <si>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</si>
  <si>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</si>
  <si>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</si>
  <si>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</si>
  <si>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</si>
  <si>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</si>
  <si>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세종</t>
    <phoneticPr fontId="2" type="noConversion"/>
  </si>
  <si>
    <t>제주</t>
    <phoneticPr fontId="2" type="noConversion"/>
  </si>
  <si>
    <t>-</t>
  </si>
  <si>
    <t>공급호수</t>
    <phoneticPr fontId="2" type="noConversion"/>
  </si>
  <si>
    <t>분양률</t>
    <phoneticPr fontId="2" type="noConversion"/>
  </si>
  <si>
    <t>분양률</t>
    <phoneticPr fontId="2" type="noConversion"/>
  </si>
  <si>
    <t>2023년</t>
    <phoneticPr fontId="2" type="noConversion"/>
  </si>
  <si>
    <t>2018년</t>
    <phoneticPr fontId="2" type="noConversion"/>
  </si>
  <si>
    <t>합계</t>
    <phoneticPr fontId="2" type="noConversion"/>
  </si>
  <si>
    <t>계약체결 전</t>
    <phoneticPr fontId="2" type="noConversion"/>
  </si>
  <si>
    <t>-</t>
    <phoneticPr fontId="2" type="noConversion"/>
  </si>
  <si>
    <t>지역</t>
    <phoneticPr fontId="2" type="noConversion"/>
  </si>
  <si>
    <r>
      <rPr>
        <b/>
        <sz val="20"/>
        <color theme="1"/>
        <rFont val="맑은 고딕"/>
        <family val="3"/>
        <charset val="129"/>
      </rPr>
      <t xml:space="preserve">◈ </t>
    </r>
    <r>
      <rPr>
        <b/>
        <sz val="20"/>
        <color theme="1"/>
        <rFont val="맑은 고딕"/>
        <family val="3"/>
        <charset val="129"/>
        <scheme val="minor"/>
      </rPr>
      <t>2018년 이후 공공분양주택 공급현황 및 분양률</t>
    </r>
    <phoneticPr fontId="2" type="noConversion"/>
  </si>
  <si>
    <t>권역</t>
    <phoneticPr fontId="2" type="noConversion"/>
  </si>
  <si>
    <t>수도권</t>
    <phoneticPr fontId="2" type="noConversion"/>
  </si>
  <si>
    <t>지방권</t>
    <phoneticPr fontId="2" type="noConversion"/>
  </si>
  <si>
    <t>공급호수</t>
    <phoneticPr fontId="2" type="noConversion"/>
  </si>
  <si>
    <t>분양률</t>
    <phoneticPr fontId="2" type="noConversion"/>
  </si>
  <si>
    <t>수도권 계</t>
    <phoneticPr fontId="2" type="noConversion"/>
  </si>
  <si>
    <t>지방권 계</t>
    <phoneticPr fontId="2" type="noConversion"/>
  </si>
  <si>
    <t>-</t>
    <phoneticPr fontId="2" type="noConversion"/>
  </si>
  <si>
    <t>* 분양률은 '23.08.31. 계약률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</si>
</sst>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%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/>
    </xf>
    <xf numFmtId="176" fontId="5" fillId="3" borderId="2" xfId="1" applyNumberFormat="1" applyFont="1" applyFill="1" applyBorder="1" applyAlignment="1">
      <alignment horizontal="center" vertical="center"/>
    </xf>
    <xf numFmtId="176" fontId="5" fillId="3" borderId="2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4" borderId="4" xfId="0" applyFont="1" applyFill="1" applyBorder="1" applyAlignment="1">
      <alignment horizontal="center" vertical="center"/>
    </xf>
    <xf numFmtId="0" fontId="5" fillId="3" borderId="5" xfId="1" applyNumberFormat="1" applyFont="1" applyFill="1" applyBorder="1" applyAlignment="1">
      <alignment horizontal="center" vertical="center"/>
    </xf>
    <xf numFmtId="176" fontId="5" fillId="3" borderId="5" xfId="1" applyNumberFormat="1" applyFont="1" applyFill="1" applyBorder="1" applyAlignment="1">
      <alignment horizontal="center" vertical="center"/>
    </xf>
    <xf numFmtId="3" fontId="5" fillId="3" borderId="2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3" fontId="6" fillId="6" borderId="6" xfId="1" applyNumberFormat="1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center" vertical="center"/>
    </xf>
    <xf numFmtId="0" fontId="6" fillId="6" borderId="6" xfId="1" applyNumberFormat="1" applyFont="1" applyFill="1" applyBorder="1" applyAlignment="1">
      <alignment horizontal="center" vertical="center"/>
    </xf>
    <xf numFmtId="176" fontId="6" fillId="5" borderId="2" xfId="1" applyNumberFormat="1" applyFont="1" applyFill="1" applyBorder="1" applyAlignment="1">
      <alignment horizontal="center" vertical="center"/>
    </xf>
    <xf numFmtId="3" fontId="6" fillId="5" borderId="2" xfId="1" applyNumberFormat="1" applyFont="1" applyFill="1" applyBorder="1" applyAlignment="1">
      <alignment horizontal="center" vertical="center"/>
    </xf>
    <xf numFmtId="0" fontId="6" fillId="5" borderId="2" xfId="1" applyNumberFormat="1" applyFont="1" applyFill="1" applyBorder="1" applyAlignment="1">
      <alignment horizontal="center" vertical="center"/>
    </xf>
    <xf numFmtId="3" fontId="6" fillId="7" borderId="2" xfId="1" applyNumberFormat="1" applyFont="1" applyFill="1" applyBorder="1" applyAlignment="1">
      <alignment horizontal="center" vertical="center"/>
    </xf>
    <xf numFmtId="176" fontId="6" fillId="7" borderId="5" xfId="2" applyNumberFormat="1" applyFont="1" applyFill="1" applyBorder="1" applyAlignment="1">
      <alignment horizontal="center" vertical="center"/>
    </xf>
    <xf numFmtId="176" fontId="6" fillId="7" borderId="5" xfId="1" applyNumberFormat="1" applyFont="1" applyFill="1" applyBorder="1" applyAlignment="1">
      <alignment horizontal="center" vertical="center"/>
    </xf>
    <xf numFmtId="176" fontId="6" fillId="7" borderId="2" xfId="1" applyNumberFormat="1" applyFont="1" applyFill="1" applyBorder="1" applyAlignment="1">
      <alignment horizontal="center" vertical="center"/>
    </xf>
    <xf numFmtId="0" fontId="6" fillId="7" borderId="5" xfId="1" applyNumberFormat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3" fontId="6" fillId="6" borderId="11" xfId="1" applyNumberFormat="1" applyFont="1" applyFill="1" applyBorder="1" applyAlignment="1">
      <alignment horizontal="center" vertical="center"/>
    </xf>
    <xf numFmtId="3" fontId="6" fillId="5" borderId="9" xfId="1" applyNumberFormat="1" applyFont="1" applyFill="1" applyBorder="1" applyAlignment="1">
      <alignment horizontal="center" vertical="center"/>
    </xf>
    <xf numFmtId="0" fontId="5" fillId="3" borderId="12" xfId="1" applyNumberFormat="1" applyFont="1" applyFill="1" applyBorder="1" applyAlignment="1">
      <alignment horizontal="center" vertical="center"/>
    </xf>
    <xf numFmtId="0" fontId="5" fillId="3" borderId="9" xfId="1" applyNumberFormat="1" applyFont="1" applyFill="1" applyBorder="1" applyAlignment="1">
      <alignment horizontal="center" vertical="center"/>
    </xf>
    <xf numFmtId="3" fontId="5" fillId="3" borderId="9" xfId="1" applyNumberFormat="1" applyFont="1" applyFill="1" applyBorder="1" applyAlignment="1">
      <alignment horizontal="center" vertical="center"/>
    </xf>
    <xf numFmtId="3" fontId="6" fillId="7" borderId="9" xfId="1" applyNumberFormat="1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41" fontId="6" fillId="6" borderId="23" xfId="1" applyFont="1" applyFill="1" applyBorder="1" applyAlignment="1">
      <alignment horizontal="center" vertical="center"/>
    </xf>
    <xf numFmtId="41" fontId="6" fillId="5" borderId="25" xfId="1" applyFont="1" applyFill="1" applyBorder="1" applyAlignment="1">
      <alignment horizontal="center" vertical="center"/>
    </xf>
    <xf numFmtId="41" fontId="5" fillId="3" borderId="26" xfId="1" applyFont="1" applyFill="1" applyBorder="1" applyAlignment="1">
      <alignment horizontal="center" vertical="center"/>
    </xf>
    <xf numFmtId="0" fontId="5" fillId="3" borderId="26" xfId="1" applyNumberFormat="1" applyFont="1" applyFill="1" applyBorder="1" applyAlignment="1">
      <alignment horizontal="center" vertical="center"/>
    </xf>
    <xf numFmtId="41" fontId="5" fillId="3" borderId="25" xfId="1" applyFont="1" applyFill="1" applyBorder="1" applyAlignment="1">
      <alignment horizontal="center" vertical="center"/>
    </xf>
    <xf numFmtId="41" fontId="6" fillId="7" borderId="26" xfId="1" applyFont="1" applyFill="1" applyBorder="1" applyAlignment="1">
      <alignment horizontal="center" vertical="center"/>
    </xf>
    <xf numFmtId="0" fontId="5" fillId="3" borderId="25" xfId="1" applyNumberFormat="1" applyFont="1" applyFill="1" applyBorder="1" applyAlignment="1">
      <alignment horizontal="center" vertical="center"/>
    </xf>
    <xf numFmtId="0" fontId="5" fillId="3" borderId="30" xfId="1" applyNumberFormat="1" applyFont="1" applyFill="1" applyBorder="1" applyAlignment="1">
      <alignment horizontal="center" vertical="center"/>
    </xf>
    <xf numFmtId="0" fontId="5" fillId="3" borderId="32" xfId="1" applyNumberFormat="1" applyFont="1" applyFill="1" applyBorder="1" applyAlignment="1">
      <alignment horizontal="center" vertical="center"/>
    </xf>
    <xf numFmtId="0" fontId="5" fillId="3" borderId="33" xfId="1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41" fontId="6" fillId="2" borderId="37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177" fontId="6" fillId="6" borderId="12" xfId="1" applyNumberFormat="1" applyFont="1" applyFill="1" applyBorder="1" applyAlignment="1">
      <alignment horizontal="center" vertical="center"/>
    </xf>
    <xf numFmtId="176" fontId="6" fillId="6" borderId="38" xfId="0" applyNumberFormat="1" applyFont="1" applyFill="1" applyBorder="1" applyAlignment="1">
      <alignment horizontal="center" vertical="center"/>
    </xf>
    <xf numFmtId="177" fontId="6" fillId="5" borderId="9" xfId="1" applyNumberFormat="1" applyFont="1" applyFill="1" applyBorder="1" applyAlignment="1">
      <alignment horizontal="center" vertical="center"/>
    </xf>
    <xf numFmtId="176" fontId="6" fillId="5" borderId="39" xfId="0" applyNumberFormat="1" applyFont="1" applyFill="1" applyBorder="1" applyAlignment="1">
      <alignment horizontal="center" vertical="center"/>
    </xf>
    <xf numFmtId="177" fontId="3" fillId="0" borderId="9" xfId="1" applyNumberFormat="1" applyFon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7" fontId="6" fillId="7" borderId="9" xfId="1" applyNumberFormat="1" applyFont="1" applyFill="1" applyBorder="1" applyAlignment="1">
      <alignment horizontal="center" vertical="center"/>
    </xf>
    <xf numFmtId="176" fontId="6" fillId="7" borderId="39" xfId="0" applyNumberFormat="1" applyFont="1" applyFill="1" applyBorder="1" applyAlignment="1">
      <alignment horizontal="center" vertical="center"/>
    </xf>
    <xf numFmtId="177" fontId="5" fillId="3" borderId="9" xfId="1" applyNumberFormat="1" applyFont="1" applyFill="1" applyBorder="1" applyAlignment="1">
      <alignment horizontal="center" vertical="center"/>
    </xf>
    <xf numFmtId="177" fontId="5" fillId="3" borderId="32" xfId="1" applyNumberFormat="1" applyFont="1" applyFill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zoomScale="85" zoomScaleNormal="85" workbookViewId="0">
      <selection activeCell="R7" sqref="R7"/>
    </sheetView>
  </sheetViews>
  <sheetFormatPr defaultRowHeight="16.5" x14ac:dyDescent="0.3"/>
  <cols>
    <col min="1" max="1" width="14.125" style="1" customWidth="1"/>
    <col min="2" max="2" width="20" style="1" customWidth="1"/>
    <col min="3" max="3" width="13.5" style="23" customWidth="1"/>
    <col min="4" max="4" width="17.125" style="1" customWidth="1"/>
    <col min="5" max="16" width="15.625" style="1" customWidth="1"/>
  </cols>
  <sheetData>
    <row r="1" spans="1:16" ht="49.5" customHeight="1" thickBot="1" x14ac:dyDescent="0.35">
      <c r="A1" s="44" t="s">
        <v>31</v>
      </c>
      <c r="B1" s="44"/>
      <c r="C1" s="44"/>
      <c r="D1" s="44"/>
      <c r="E1" s="44"/>
      <c r="F1" s="44"/>
      <c r="G1" s="44"/>
      <c r="H1" s="44"/>
      <c r="I1" s="11"/>
      <c r="J1" s="11"/>
      <c r="K1" s="11"/>
      <c r="L1" s="11"/>
      <c r="M1" s="11"/>
      <c r="N1" s="6"/>
      <c r="O1" s="6"/>
      <c r="P1" s="6"/>
    </row>
    <row r="2" spans="1:16" ht="18" thickTop="1" thickBot="1" x14ac:dyDescent="0.35">
      <c r="F2" s="2"/>
      <c r="G2" s="2"/>
      <c r="H2" s="2"/>
      <c r="I2" s="2"/>
      <c r="J2" s="2"/>
      <c r="K2" s="2"/>
      <c r="L2" s="2"/>
      <c r="M2" s="2"/>
      <c r="N2" s="2"/>
    </row>
    <row r="3" spans="1:16" ht="30" customHeight="1" x14ac:dyDescent="0.3">
      <c r="A3" s="49" t="s">
        <v>32</v>
      </c>
      <c r="B3" s="59" t="s">
        <v>30</v>
      </c>
      <c r="C3" s="67" t="s">
        <v>35</v>
      </c>
      <c r="D3" s="42" t="s">
        <v>36</v>
      </c>
      <c r="E3" s="57" t="s">
        <v>26</v>
      </c>
      <c r="F3" s="58"/>
      <c r="G3" s="55" t="s">
        <v>0</v>
      </c>
      <c r="H3" s="55"/>
      <c r="I3" s="55" t="s">
        <v>1</v>
      </c>
      <c r="J3" s="55"/>
      <c r="K3" s="55" t="s">
        <v>2</v>
      </c>
      <c r="L3" s="55"/>
      <c r="M3" s="55" t="s">
        <v>3</v>
      </c>
      <c r="N3" s="55"/>
      <c r="O3" s="55" t="s">
        <v>25</v>
      </c>
      <c r="P3" s="56"/>
    </row>
    <row r="4" spans="1:16" ht="30" customHeight="1" thickBot="1" x14ac:dyDescent="0.35">
      <c r="A4" s="50"/>
      <c r="B4" s="60"/>
      <c r="C4" s="68"/>
      <c r="D4" s="43"/>
      <c r="E4" s="24" t="s">
        <v>22</v>
      </c>
      <c r="F4" s="7" t="s">
        <v>23</v>
      </c>
      <c r="G4" s="7" t="s">
        <v>22</v>
      </c>
      <c r="H4" s="7" t="s">
        <v>24</v>
      </c>
      <c r="I4" s="7" t="s">
        <v>22</v>
      </c>
      <c r="J4" s="7" t="s">
        <v>23</v>
      </c>
      <c r="K4" s="7" t="s">
        <v>22</v>
      </c>
      <c r="L4" s="7" t="s">
        <v>23</v>
      </c>
      <c r="M4" s="7" t="s">
        <v>22</v>
      </c>
      <c r="N4" s="7" t="s">
        <v>23</v>
      </c>
      <c r="O4" s="7" t="s">
        <v>22</v>
      </c>
      <c r="P4" s="31" t="s">
        <v>23</v>
      </c>
    </row>
    <row r="5" spans="1:16" ht="30" customHeight="1" thickTop="1" x14ac:dyDescent="0.3">
      <c r="A5" s="51" t="s">
        <v>27</v>
      </c>
      <c r="B5" s="61"/>
      <c r="C5" s="69">
        <v>56458</v>
      </c>
      <c r="D5" s="70">
        <v>0.89700000000000002</v>
      </c>
      <c r="E5" s="25">
        <v>5652</v>
      </c>
      <c r="F5" s="13">
        <v>1</v>
      </c>
      <c r="G5" s="12">
        <v>12265</v>
      </c>
      <c r="H5" s="13">
        <v>0.998</v>
      </c>
      <c r="I5" s="12">
        <v>11516</v>
      </c>
      <c r="J5" s="13">
        <v>0.98</v>
      </c>
      <c r="K5" s="12">
        <v>11342</v>
      </c>
      <c r="L5" s="13">
        <v>0.97399999999999998</v>
      </c>
      <c r="M5" s="12">
        <v>14873</v>
      </c>
      <c r="N5" s="13">
        <v>0.64800000000000002</v>
      </c>
      <c r="O5" s="14">
        <v>810</v>
      </c>
      <c r="P5" s="32" t="s">
        <v>29</v>
      </c>
    </row>
    <row r="6" spans="1:16" ht="30" customHeight="1" x14ac:dyDescent="0.3">
      <c r="A6" s="52" t="s">
        <v>33</v>
      </c>
      <c r="B6" s="62" t="s">
        <v>37</v>
      </c>
      <c r="C6" s="71">
        <v>43306</v>
      </c>
      <c r="D6" s="72">
        <v>0.92300000000000004</v>
      </c>
      <c r="E6" s="26">
        <v>4628</v>
      </c>
      <c r="F6" s="15">
        <v>1</v>
      </c>
      <c r="G6" s="16">
        <v>7076</v>
      </c>
      <c r="H6" s="15">
        <v>0.998</v>
      </c>
      <c r="I6" s="16">
        <v>9280</v>
      </c>
      <c r="J6" s="15">
        <v>0.996</v>
      </c>
      <c r="K6" s="16">
        <v>9945</v>
      </c>
      <c r="L6" s="15">
        <v>0.99199999999999999</v>
      </c>
      <c r="M6" s="16">
        <v>11567</v>
      </c>
      <c r="N6" s="15">
        <v>0.72099999999999997</v>
      </c>
      <c r="O6" s="17">
        <v>810</v>
      </c>
      <c r="P6" s="33" t="s">
        <v>39</v>
      </c>
    </row>
    <row r="7" spans="1:16" ht="30" customHeight="1" x14ac:dyDescent="0.3">
      <c r="A7" s="53"/>
      <c r="B7" s="63" t="s">
        <v>4</v>
      </c>
      <c r="C7" s="73">
        <v>1137</v>
      </c>
      <c r="D7" s="74">
        <v>1</v>
      </c>
      <c r="E7" s="27" t="s">
        <v>21</v>
      </c>
      <c r="F7" s="8" t="s">
        <v>21</v>
      </c>
      <c r="G7" s="8">
        <v>667</v>
      </c>
      <c r="H7" s="9">
        <v>1</v>
      </c>
      <c r="I7" s="8" t="s">
        <v>21</v>
      </c>
      <c r="J7" s="8" t="s">
        <v>21</v>
      </c>
      <c r="K7" s="8">
        <v>348</v>
      </c>
      <c r="L7" s="9">
        <v>1</v>
      </c>
      <c r="M7" s="8" t="s">
        <v>21</v>
      </c>
      <c r="N7" s="8" t="s">
        <v>21</v>
      </c>
      <c r="O7" s="8">
        <v>122</v>
      </c>
      <c r="P7" s="34" t="s">
        <v>28</v>
      </c>
    </row>
    <row r="8" spans="1:16" ht="30" customHeight="1" x14ac:dyDescent="0.3">
      <c r="A8" s="53"/>
      <c r="B8" s="64" t="s">
        <v>7</v>
      </c>
      <c r="C8" s="73">
        <v>6046</v>
      </c>
      <c r="D8" s="75">
        <v>0.77200000000000002</v>
      </c>
      <c r="E8" s="28" t="s">
        <v>21</v>
      </c>
      <c r="F8" s="8" t="s">
        <v>21</v>
      </c>
      <c r="G8" s="3">
        <v>920</v>
      </c>
      <c r="H8" s="4">
        <v>1</v>
      </c>
      <c r="I8" s="3" t="s">
        <v>21</v>
      </c>
      <c r="J8" s="8" t="s">
        <v>21</v>
      </c>
      <c r="K8" s="10">
        <v>2266</v>
      </c>
      <c r="L8" s="4">
        <v>0.996</v>
      </c>
      <c r="M8" s="10">
        <v>2860</v>
      </c>
      <c r="N8" s="4">
        <v>0.52200000000000002</v>
      </c>
      <c r="O8" s="8" t="s">
        <v>21</v>
      </c>
      <c r="P8" s="35" t="s">
        <v>21</v>
      </c>
    </row>
    <row r="9" spans="1:16" ht="30" customHeight="1" x14ac:dyDescent="0.3">
      <c r="A9" s="54"/>
      <c r="B9" s="64" t="s">
        <v>11</v>
      </c>
      <c r="C9" s="73">
        <v>36123</v>
      </c>
      <c r="D9" s="75">
        <v>0.94499999999999995</v>
      </c>
      <c r="E9" s="29">
        <v>4628</v>
      </c>
      <c r="F9" s="5">
        <v>1</v>
      </c>
      <c r="G9" s="10">
        <v>5489</v>
      </c>
      <c r="H9" s="4">
        <v>0.997</v>
      </c>
      <c r="I9" s="10">
        <v>9280</v>
      </c>
      <c r="J9" s="4">
        <v>0.995</v>
      </c>
      <c r="K9" s="10">
        <v>7331</v>
      </c>
      <c r="L9" s="4">
        <v>0.99099999999999999</v>
      </c>
      <c r="M9" s="10">
        <v>8707</v>
      </c>
      <c r="N9" s="4">
        <v>0.78700000000000003</v>
      </c>
      <c r="O9" s="3">
        <v>688</v>
      </c>
      <c r="P9" s="36" t="s">
        <v>28</v>
      </c>
    </row>
    <row r="10" spans="1:16" ht="30" customHeight="1" x14ac:dyDescent="0.3">
      <c r="A10" s="46" t="s">
        <v>34</v>
      </c>
      <c r="B10" s="65" t="s">
        <v>38</v>
      </c>
      <c r="C10" s="76">
        <v>13152</v>
      </c>
      <c r="D10" s="77">
        <v>0.81499999999999995</v>
      </c>
      <c r="E10" s="30">
        <v>1024</v>
      </c>
      <c r="F10" s="19">
        <v>1</v>
      </c>
      <c r="G10" s="18">
        <v>5189</v>
      </c>
      <c r="H10" s="20">
        <v>0.998</v>
      </c>
      <c r="I10" s="18">
        <v>2236</v>
      </c>
      <c r="J10" s="21">
        <v>0.91400000000000003</v>
      </c>
      <c r="K10" s="18">
        <v>1397</v>
      </c>
      <c r="L10" s="20">
        <v>0.84299999999999997</v>
      </c>
      <c r="M10" s="18">
        <v>3306</v>
      </c>
      <c r="N10" s="20">
        <v>0.39100000000000001</v>
      </c>
      <c r="O10" s="22" t="s">
        <v>39</v>
      </c>
      <c r="P10" s="37" t="s">
        <v>39</v>
      </c>
    </row>
    <row r="11" spans="1:16" ht="30" customHeight="1" x14ac:dyDescent="0.3">
      <c r="A11" s="47"/>
      <c r="B11" s="64" t="s">
        <v>5</v>
      </c>
      <c r="C11" s="73">
        <f>SUM(E11,G11,I11,K11,M11,O11)</f>
        <v>880</v>
      </c>
      <c r="D11" s="75">
        <v>0.79800000000000004</v>
      </c>
      <c r="E11" s="28" t="s">
        <v>21</v>
      </c>
      <c r="F11" s="3" t="s">
        <v>21</v>
      </c>
      <c r="G11" s="3">
        <v>486</v>
      </c>
      <c r="H11" s="4">
        <v>0.996</v>
      </c>
      <c r="I11" s="3">
        <v>394</v>
      </c>
      <c r="J11" s="4">
        <v>0.55300000000000005</v>
      </c>
      <c r="K11" s="3" t="s">
        <v>21</v>
      </c>
      <c r="L11" s="3" t="s">
        <v>21</v>
      </c>
      <c r="M11" s="3" t="s">
        <v>21</v>
      </c>
      <c r="N11" s="3" t="s">
        <v>21</v>
      </c>
      <c r="O11" s="3" t="s">
        <v>21</v>
      </c>
      <c r="P11" s="38" t="s">
        <v>21</v>
      </c>
    </row>
    <row r="12" spans="1:16" ht="30" customHeight="1" x14ac:dyDescent="0.3">
      <c r="A12" s="47"/>
      <c r="B12" s="64" t="s">
        <v>6</v>
      </c>
      <c r="C12" s="73">
        <f>SUM(E12,G12,I12,K12,M12,O12)</f>
        <v>1024</v>
      </c>
      <c r="D12" s="75">
        <v>1</v>
      </c>
      <c r="E12" s="29">
        <v>1024</v>
      </c>
      <c r="F12" s="5">
        <v>1</v>
      </c>
      <c r="G12" s="3" t="s">
        <v>21</v>
      </c>
      <c r="H12" s="3" t="s">
        <v>21</v>
      </c>
      <c r="I12" s="3" t="s">
        <v>21</v>
      </c>
      <c r="J12" s="3" t="s">
        <v>21</v>
      </c>
      <c r="K12" s="3" t="s">
        <v>21</v>
      </c>
      <c r="L12" s="3" t="s">
        <v>21</v>
      </c>
      <c r="M12" s="3" t="s">
        <v>21</v>
      </c>
      <c r="N12" s="3" t="s">
        <v>21</v>
      </c>
      <c r="O12" s="3" t="s">
        <v>21</v>
      </c>
      <c r="P12" s="38" t="s">
        <v>21</v>
      </c>
    </row>
    <row r="13" spans="1:16" ht="30" customHeight="1" x14ac:dyDescent="0.3">
      <c r="A13" s="47"/>
      <c r="B13" s="64" t="s">
        <v>8</v>
      </c>
      <c r="C13" s="73">
        <f>SUM(E13,G13,I13,K13,M13,O13)</f>
        <v>741</v>
      </c>
      <c r="D13" s="75">
        <v>0.69599999999999995</v>
      </c>
      <c r="E13" s="28" t="s">
        <v>21</v>
      </c>
      <c r="F13" s="3" t="s">
        <v>21</v>
      </c>
      <c r="G13" s="3" t="s">
        <v>21</v>
      </c>
      <c r="H13" s="3" t="s">
        <v>21</v>
      </c>
      <c r="I13" s="3" t="s">
        <v>21</v>
      </c>
      <c r="J13" s="3" t="s">
        <v>21</v>
      </c>
      <c r="K13" s="3" t="s">
        <v>21</v>
      </c>
      <c r="L13" s="3" t="s">
        <v>21</v>
      </c>
      <c r="M13" s="3">
        <v>741</v>
      </c>
      <c r="N13" s="4">
        <v>0.69599999999999995</v>
      </c>
      <c r="O13" s="3" t="s">
        <v>21</v>
      </c>
      <c r="P13" s="38" t="s">
        <v>21</v>
      </c>
    </row>
    <row r="14" spans="1:16" ht="30" customHeight="1" x14ac:dyDescent="0.3">
      <c r="A14" s="47"/>
      <c r="B14" s="64" t="s">
        <v>9</v>
      </c>
      <c r="C14" s="78" t="s">
        <v>21</v>
      </c>
      <c r="D14" s="75" t="s">
        <v>39</v>
      </c>
      <c r="E14" s="28" t="s">
        <v>21</v>
      </c>
      <c r="F14" s="3" t="s">
        <v>21</v>
      </c>
      <c r="G14" s="3" t="s">
        <v>21</v>
      </c>
      <c r="H14" s="3" t="s">
        <v>21</v>
      </c>
      <c r="I14" s="3" t="s">
        <v>21</v>
      </c>
      <c r="J14" s="3" t="s">
        <v>21</v>
      </c>
      <c r="K14" s="3" t="s">
        <v>21</v>
      </c>
      <c r="L14" s="3" t="s">
        <v>21</v>
      </c>
      <c r="M14" s="3" t="s">
        <v>21</v>
      </c>
      <c r="N14" s="3" t="s">
        <v>21</v>
      </c>
      <c r="O14" s="3" t="s">
        <v>21</v>
      </c>
      <c r="P14" s="38" t="s">
        <v>21</v>
      </c>
    </row>
    <row r="15" spans="1:16" ht="30" customHeight="1" x14ac:dyDescent="0.3">
      <c r="A15" s="47"/>
      <c r="B15" s="64" t="s">
        <v>10</v>
      </c>
      <c r="C15" s="73">
        <f>SUM(E15,G15,I15,K15,M15,O15)</f>
        <v>835</v>
      </c>
      <c r="D15" s="75">
        <v>5.8999999999999997E-2</v>
      </c>
      <c r="E15" s="28" t="s">
        <v>21</v>
      </c>
      <c r="F15" s="3" t="s">
        <v>21</v>
      </c>
      <c r="G15" s="3" t="s">
        <v>21</v>
      </c>
      <c r="H15" s="3" t="s">
        <v>21</v>
      </c>
      <c r="I15" s="3" t="s">
        <v>21</v>
      </c>
      <c r="J15" s="3" t="s">
        <v>21</v>
      </c>
      <c r="K15" s="3" t="s">
        <v>21</v>
      </c>
      <c r="L15" s="3" t="s">
        <v>21</v>
      </c>
      <c r="M15" s="3">
        <v>835</v>
      </c>
      <c r="N15" s="4">
        <v>5.8999999999999997E-2</v>
      </c>
      <c r="O15" s="3" t="s">
        <v>21</v>
      </c>
      <c r="P15" s="38" t="s">
        <v>21</v>
      </c>
    </row>
    <row r="16" spans="1:16" ht="30" customHeight="1" x14ac:dyDescent="0.3">
      <c r="A16" s="47"/>
      <c r="B16" s="64" t="s">
        <v>12</v>
      </c>
      <c r="C16" s="73">
        <f>SUM(E16,G16,I16,K16,M16,O16)</f>
        <v>979</v>
      </c>
      <c r="D16" s="75">
        <v>1</v>
      </c>
      <c r="E16" s="28" t="s">
        <v>21</v>
      </c>
      <c r="F16" s="3" t="s">
        <v>21</v>
      </c>
      <c r="G16" s="3">
        <v>979</v>
      </c>
      <c r="H16" s="4">
        <v>1</v>
      </c>
      <c r="I16" s="3" t="s">
        <v>21</v>
      </c>
      <c r="J16" s="3" t="s">
        <v>21</v>
      </c>
      <c r="K16" s="3" t="s">
        <v>21</v>
      </c>
      <c r="L16" s="3" t="s">
        <v>21</v>
      </c>
      <c r="M16" s="3" t="s">
        <v>21</v>
      </c>
      <c r="N16" s="3" t="s">
        <v>21</v>
      </c>
      <c r="O16" s="3" t="s">
        <v>21</v>
      </c>
      <c r="P16" s="38" t="s">
        <v>21</v>
      </c>
    </row>
    <row r="17" spans="1:16" ht="30" customHeight="1" x14ac:dyDescent="0.3">
      <c r="A17" s="47"/>
      <c r="B17" s="64" t="s">
        <v>13</v>
      </c>
      <c r="C17" s="73">
        <f>SUM(E17,G17,I17,K17,M17,O17)</f>
        <v>1919</v>
      </c>
      <c r="D17" s="75">
        <v>0.999</v>
      </c>
      <c r="E17" s="28" t="s">
        <v>21</v>
      </c>
      <c r="F17" s="3" t="s">
        <v>21</v>
      </c>
      <c r="G17" s="10">
        <v>1280</v>
      </c>
      <c r="H17" s="4">
        <v>0.998</v>
      </c>
      <c r="I17" s="3">
        <v>639</v>
      </c>
      <c r="J17" s="4">
        <v>1</v>
      </c>
      <c r="K17" s="3" t="s">
        <v>21</v>
      </c>
      <c r="L17" s="3" t="s">
        <v>21</v>
      </c>
      <c r="M17" s="3" t="s">
        <v>21</v>
      </c>
      <c r="N17" s="3" t="s">
        <v>21</v>
      </c>
      <c r="O17" s="3" t="s">
        <v>21</v>
      </c>
      <c r="P17" s="38" t="s">
        <v>21</v>
      </c>
    </row>
    <row r="18" spans="1:16" ht="30" customHeight="1" x14ac:dyDescent="0.3">
      <c r="A18" s="47"/>
      <c r="B18" s="64" t="s">
        <v>14</v>
      </c>
      <c r="C18" s="73">
        <f>SUM(E18,G18,I18,K18,M18,O18)</f>
        <v>1648</v>
      </c>
      <c r="D18" s="75">
        <v>0.999</v>
      </c>
      <c r="E18" s="28" t="s">
        <v>21</v>
      </c>
      <c r="F18" s="3" t="s">
        <v>21</v>
      </c>
      <c r="G18" s="3">
        <v>708</v>
      </c>
      <c r="H18" s="4">
        <v>1</v>
      </c>
      <c r="I18" s="3">
        <v>940</v>
      </c>
      <c r="J18" s="4">
        <v>0.999</v>
      </c>
      <c r="K18" s="3" t="s">
        <v>21</v>
      </c>
      <c r="L18" s="3" t="s">
        <v>21</v>
      </c>
      <c r="M18" s="3" t="s">
        <v>21</v>
      </c>
      <c r="N18" s="3" t="s">
        <v>21</v>
      </c>
      <c r="O18" s="3" t="s">
        <v>21</v>
      </c>
      <c r="P18" s="38" t="s">
        <v>21</v>
      </c>
    </row>
    <row r="19" spans="1:16" ht="30" customHeight="1" x14ac:dyDescent="0.3">
      <c r="A19" s="47"/>
      <c r="B19" s="64" t="s">
        <v>15</v>
      </c>
      <c r="C19" s="73">
        <f>SUM(E19,G19,I19,K19,M19,O19)</f>
        <v>1640</v>
      </c>
      <c r="D19" s="75">
        <v>0.44</v>
      </c>
      <c r="E19" s="28" t="s">
        <v>21</v>
      </c>
      <c r="F19" s="3" t="s">
        <v>21</v>
      </c>
      <c r="G19" s="3">
        <v>546</v>
      </c>
      <c r="H19" s="4">
        <v>0.998</v>
      </c>
      <c r="I19" s="3" t="s">
        <v>21</v>
      </c>
      <c r="J19" s="3" t="s">
        <v>21</v>
      </c>
      <c r="K19" s="3" t="s">
        <v>21</v>
      </c>
      <c r="L19" s="3" t="s">
        <v>21</v>
      </c>
      <c r="M19" s="10">
        <v>1094</v>
      </c>
      <c r="N19" s="4">
        <v>0.16300000000000001</v>
      </c>
      <c r="O19" s="3" t="s">
        <v>21</v>
      </c>
      <c r="P19" s="38" t="s">
        <v>21</v>
      </c>
    </row>
    <row r="20" spans="1:16" ht="30" customHeight="1" x14ac:dyDescent="0.3">
      <c r="A20" s="47"/>
      <c r="B20" s="64" t="s">
        <v>16</v>
      </c>
      <c r="C20" s="78" t="s">
        <v>21</v>
      </c>
      <c r="D20" s="75" t="s">
        <v>39</v>
      </c>
      <c r="E20" s="28" t="s">
        <v>21</v>
      </c>
      <c r="F20" s="3" t="s">
        <v>21</v>
      </c>
      <c r="G20" s="3" t="s">
        <v>21</v>
      </c>
      <c r="H20" s="3" t="s">
        <v>21</v>
      </c>
      <c r="I20" s="3" t="s">
        <v>21</v>
      </c>
      <c r="J20" s="3" t="s">
        <v>21</v>
      </c>
      <c r="K20" s="3" t="s">
        <v>21</v>
      </c>
      <c r="L20" s="3" t="s">
        <v>21</v>
      </c>
      <c r="M20" s="3" t="s">
        <v>21</v>
      </c>
      <c r="N20" s="3" t="s">
        <v>21</v>
      </c>
      <c r="O20" s="3" t="s">
        <v>21</v>
      </c>
      <c r="P20" s="38" t="s">
        <v>21</v>
      </c>
    </row>
    <row r="21" spans="1:16" ht="30" customHeight="1" x14ac:dyDescent="0.3">
      <c r="A21" s="47"/>
      <c r="B21" s="64" t="s">
        <v>17</v>
      </c>
      <c r="C21" s="78" t="s">
        <v>21</v>
      </c>
      <c r="D21" s="75" t="s">
        <v>39</v>
      </c>
      <c r="E21" s="28" t="s">
        <v>21</v>
      </c>
      <c r="F21" s="3" t="s">
        <v>21</v>
      </c>
      <c r="G21" s="3" t="s">
        <v>21</v>
      </c>
      <c r="H21" s="3" t="s">
        <v>21</v>
      </c>
      <c r="I21" s="3" t="s">
        <v>21</v>
      </c>
      <c r="J21" s="3" t="s">
        <v>21</v>
      </c>
      <c r="K21" s="3" t="s">
        <v>21</v>
      </c>
      <c r="L21" s="3" t="s">
        <v>21</v>
      </c>
      <c r="M21" s="3" t="s">
        <v>21</v>
      </c>
      <c r="N21" s="3" t="s">
        <v>21</v>
      </c>
      <c r="O21" s="3" t="s">
        <v>21</v>
      </c>
      <c r="P21" s="38" t="s">
        <v>21</v>
      </c>
    </row>
    <row r="22" spans="1:16" ht="30" customHeight="1" x14ac:dyDescent="0.3">
      <c r="A22" s="47"/>
      <c r="B22" s="64" t="s">
        <v>18</v>
      </c>
      <c r="C22" s="73">
        <f>SUM(E22,G22,I22,K22,M22,O22)</f>
        <v>1777</v>
      </c>
      <c r="D22" s="75">
        <v>0.81899999999999995</v>
      </c>
      <c r="E22" s="28" t="s">
        <v>21</v>
      </c>
      <c r="F22" s="3" t="s">
        <v>21</v>
      </c>
      <c r="G22" s="3">
        <v>792</v>
      </c>
      <c r="H22" s="4">
        <v>0.996</v>
      </c>
      <c r="I22" s="3">
        <v>263</v>
      </c>
      <c r="J22" s="4">
        <v>0.94299999999999995</v>
      </c>
      <c r="K22" s="3">
        <v>402</v>
      </c>
      <c r="L22" s="4">
        <v>0.45500000000000002</v>
      </c>
      <c r="M22" s="3">
        <v>320</v>
      </c>
      <c r="N22" s="4">
        <v>0.73399999999999999</v>
      </c>
      <c r="O22" s="3" t="s">
        <v>21</v>
      </c>
      <c r="P22" s="38" t="s">
        <v>21</v>
      </c>
    </row>
    <row r="23" spans="1:16" ht="30" customHeight="1" x14ac:dyDescent="0.3">
      <c r="A23" s="47"/>
      <c r="B23" s="64" t="s">
        <v>19</v>
      </c>
      <c r="C23" s="73">
        <f>SUM(E23,G23,I23,K23,M23,O23)</f>
        <v>1709</v>
      </c>
      <c r="D23" s="75">
        <v>0.999</v>
      </c>
      <c r="E23" s="28" t="s">
        <v>21</v>
      </c>
      <c r="F23" s="3" t="s">
        <v>21</v>
      </c>
      <c r="G23" s="3">
        <v>398</v>
      </c>
      <c r="H23" s="4">
        <v>1</v>
      </c>
      <c r="I23" s="3" t="s">
        <v>21</v>
      </c>
      <c r="J23" s="3" t="s">
        <v>21</v>
      </c>
      <c r="K23" s="3">
        <v>995</v>
      </c>
      <c r="L23" s="4">
        <v>1</v>
      </c>
      <c r="M23" s="3">
        <v>316</v>
      </c>
      <c r="N23" s="4">
        <v>0.99399999999999999</v>
      </c>
      <c r="O23" s="3" t="s">
        <v>21</v>
      </c>
      <c r="P23" s="38" t="s">
        <v>21</v>
      </c>
    </row>
    <row r="24" spans="1:16" ht="30" customHeight="1" thickBot="1" x14ac:dyDescent="0.35">
      <c r="A24" s="48"/>
      <c r="B24" s="66" t="s">
        <v>20</v>
      </c>
      <c r="C24" s="79" t="s">
        <v>21</v>
      </c>
      <c r="D24" s="80" t="s">
        <v>39</v>
      </c>
      <c r="E24" s="40" t="s">
        <v>21</v>
      </c>
      <c r="F24" s="39" t="s">
        <v>21</v>
      </c>
      <c r="G24" s="39" t="s">
        <v>21</v>
      </c>
      <c r="H24" s="39" t="s">
        <v>21</v>
      </c>
      <c r="I24" s="39" t="s">
        <v>21</v>
      </c>
      <c r="J24" s="39" t="s">
        <v>21</v>
      </c>
      <c r="K24" s="39" t="s">
        <v>21</v>
      </c>
      <c r="L24" s="39" t="s">
        <v>21</v>
      </c>
      <c r="M24" s="39" t="s">
        <v>21</v>
      </c>
      <c r="N24" s="39" t="s">
        <v>21</v>
      </c>
      <c r="O24" s="39" t="s">
        <v>21</v>
      </c>
      <c r="P24" s="41" t="s">
        <v>21</v>
      </c>
    </row>
    <row r="25" spans="1:16" x14ac:dyDescent="0.3">
      <c r="B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6" ht="20.25" x14ac:dyDescent="0.3">
      <c r="A26" s="45" t="s">
        <v>40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</row>
  </sheetData>
  <autoFilter ref="E4:P24"/>
  <mergeCells count="15">
    <mergeCell ref="O3:P3"/>
    <mergeCell ref="E3:F3"/>
    <mergeCell ref="M3:N3"/>
    <mergeCell ref="G3:H3"/>
    <mergeCell ref="I3:J3"/>
    <mergeCell ref="K3:L3"/>
    <mergeCell ref="B3:B4"/>
    <mergeCell ref="C3:C4"/>
    <mergeCell ref="D3:D4"/>
    <mergeCell ref="A1:H1"/>
    <mergeCell ref="A26:N26"/>
    <mergeCell ref="A10:A24"/>
    <mergeCell ref="A3:A4"/>
    <mergeCell ref="A5:B5"/>
    <mergeCell ref="A6:A9"/>
  </mergeCells>
  <phoneticPr fontId="2" type="noConversion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공급 및 분양률</vt:lpstr>
      <vt:lpstr>'공급 및 분양률'!_FilterDatabase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이성진</dc:creator>
  <cp:lastModifiedBy>이성진</cp:lastModifiedBy>
  <cp:lastPrinted>2023-09-22T07:06:18Z</cp:lastPrinted>
  <dcterms:created xsi:type="dcterms:W3CDTF">2023-08-08T09:41:28Z</dcterms:created>
  <dcterms:modified xsi:type="dcterms:W3CDTF">2023-10-15T10:19:39Z</dcterms:modified>
</cp:coreProperties>
</file>